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22935" windowHeight="9480" activeTab="5"/>
  </bookViews>
  <sheets>
    <sheet name="Multiple graphs" sheetId="6" r:id="rId1"/>
    <sheet name="1 graph" sheetId="5" r:id="rId2"/>
    <sheet name="Eg 1 (Sign of a and b)" sheetId="4" r:id="rId3"/>
    <sheet name="Eg 2 (perfect circle)" sheetId="2" r:id="rId4"/>
    <sheet name="Eg 3 (Ellipses)" sheetId="7" r:id="rId5"/>
    <sheet name="Eg 4 (Lines)" sheetId="8" r:id="rId6"/>
  </sheets>
  <calcPr calcId="125725"/>
</workbook>
</file>

<file path=xl/calcChain.xml><?xml version="1.0" encoding="utf-8"?>
<calcChain xmlns="http://schemas.openxmlformats.org/spreadsheetml/2006/main">
  <c r="A8" i="8"/>
  <c r="C8" s="1"/>
  <c r="G7"/>
  <c r="F7"/>
  <c r="D7"/>
  <c r="C7"/>
  <c r="J1"/>
  <c r="F1"/>
  <c r="C1"/>
  <c r="A8" i="7"/>
  <c r="M7"/>
  <c r="L7"/>
  <c r="J7"/>
  <c r="I7"/>
  <c r="G7"/>
  <c r="F7"/>
  <c r="D7"/>
  <c r="C7"/>
  <c r="O1"/>
  <c r="L1"/>
  <c r="I1"/>
  <c r="F1"/>
  <c r="C1"/>
  <c r="D9" i="6"/>
  <c r="A9"/>
  <c r="F9" s="1"/>
  <c r="L9"/>
  <c r="L8"/>
  <c r="G8"/>
  <c r="F8"/>
  <c r="C8"/>
  <c r="A8"/>
  <c r="M8"/>
  <c r="M7"/>
  <c r="L7"/>
  <c r="J7"/>
  <c r="I7"/>
  <c r="G7"/>
  <c r="F7"/>
  <c r="D7"/>
  <c r="C7"/>
  <c r="O1"/>
  <c r="L1"/>
  <c r="I1"/>
  <c r="F1"/>
  <c r="C1"/>
  <c r="C8" i="5"/>
  <c r="A8"/>
  <c r="A9" s="1"/>
  <c r="D8"/>
  <c r="D7"/>
  <c r="C7"/>
  <c r="C1"/>
  <c r="M4" i="4"/>
  <c r="M7" s="1"/>
  <c r="L4"/>
  <c r="J4"/>
  <c r="I4"/>
  <c r="I9" s="1"/>
  <c r="G4"/>
  <c r="F1" s="1"/>
  <c r="F4"/>
  <c r="F9"/>
  <c r="A9"/>
  <c r="M9" s="1"/>
  <c r="L9"/>
  <c r="A8"/>
  <c r="C8" s="1"/>
  <c r="F7"/>
  <c r="D7"/>
  <c r="C7"/>
  <c r="C1"/>
  <c r="A8" i="2"/>
  <c r="O1"/>
  <c r="C7"/>
  <c r="D7"/>
  <c r="M8"/>
  <c r="M7"/>
  <c r="L7"/>
  <c r="L1"/>
  <c r="I1"/>
  <c r="F1"/>
  <c r="C1"/>
  <c r="F7"/>
  <c r="G7"/>
  <c r="I7"/>
  <c r="J7"/>
  <c r="J9" i="6"/>
  <c r="J8"/>
  <c r="I9"/>
  <c r="I8"/>
  <c r="D8"/>
  <c r="C9"/>
  <c r="A10"/>
  <c r="G10" s="1"/>
  <c r="M9"/>
  <c r="M8" i="4"/>
  <c r="J8"/>
  <c r="G7"/>
  <c r="G8"/>
  <c r="I8"/>
  <c r="G9"/>
  <c r="F8"/>
  <c r="D9"/>
  <c r="D8"/>
  <c r="C9"/>
  <c r="G8" i="2"/>
  <c r="J10" i="6"/>
  <c r="L10"/>
  <c r="D10"/>
  <c r="M10"/>
  <c r="C10"/>
  <c r="I10"/>
  <c r="A11"/>
  <c r="D11" s="1"/>
  <c r="I11"/>
  <c r="M11"/>
  <c r="C11"/>
  <c r="J11"/>
  <c r="F11"/>
  <c r="G11"/>
  <c r="A12"/>
  <c r="I12"/>
  <c r="L12"/>
  <c r="G8" i="8" l="1"/>
  <c r="J8" i="2"/>
  <c r="I8"/>
  <c r="F8"/>
  <c r="L8"/>
  <c r="D8"/>
  <c r="A9"/>
  <c r="A9" i="8"/>
  <c r="F8"/>
  <c r="L1" i="4"/>
  <c r="L10"/>
  <c r="L7"/>
  <c r="F8" i="7"/>
  <c r="D8"/>
  <c r="G8"/>
  <c r="I8"/>
  <c r="J8"/>
  <c r="L8"/>
  <c r="M8"/>
  <c r="A9"/>
  <c r="C12" i="6"/>
  <c r="A13"/>
  <c r="J12"/>
  <c r="M12"/>
  <c r="G12"/>
  <c r="F12"/>
  <c r="J7" i="4"/>
  <c r="J10"/>
  <c r="I1"/>
  <c r="D8" i="8"/>
  <c r="L8" i="4"/>
  <c r="A10" i="5"/>
  <c r="C9"/>
  <c r="D9"/>
  <c r="D12" i="6"/>
  <c r="C8" i="7"/>
  <c r="C8" i="2"/>
  <c r="J9" i="4"/>
  <c r="L11" i="6"/>
  <c r="F10"/>
  <c r="A10" i="4"/>
  <c r="G9" i="6"/>
  <c r="I7" i="4"/>
  <c r="I10"/>
  <c r="L9" i="2" l="1"/>
  <c r="D9"/>
  <c r="A10"/>
  <c r="I9"/>
  <c r="F9"/>
  <c r="M9"/>
  <c r="G9"/>
  <c r="C9"/>
  <c r="J9"/>
  <c r="D10" i="5"/>
  <c r="C10"/>
  <c r="A11"/>
  <c r="I9" i="7"/>
  <c r="G9"/>
  <c r="D9"/>
  <c r="C9"/>
  <c r="M9"/>
  <c r="F9"/>
  <c r="L9"/>
  <c r="J9"/>
  <c r="A10"/>
  <c r="G10" i="4"/>
  <c r="F10"/>
  <c r="A11"/>
  <c r="M10"/>
  <c r="D10"/>
  <c r="C10"/>
  <c r="G13" i="6"/>
  <c r="L13"/>
  <c r="F13"/>
  <c r="D13"/>
  <c r="C13"/>
  <c r="J13"/>
  <c r="M13"/>
  <c r="I13"/>
  <c r="A14"/>
  <c r="A10" i="8"/>
  <c r="C9"/>
  <c r="F9"/>
  <c r="G9"/>
  <c r="D9"/>
  <c r="G10" l="1"/>
  <c r="F10"/>
  <c r="A11"/>
  <c r="D10"/>
  <c r="C10"/>
  <c r="G10" i="2"/>
  <c r="D10"/>
  <c r="F10"/>
  <c r="A11"/>
  <c r="I10"/>
  <c r="L10"/>
  <c r="J10"/>
  <c r="M10"/>
  <c r="C10"/>
  <c r="A15" i="6"/>
  <c r="M14"/>
  <c r="L14"/>
  <c r="G14"/>
  <c r="D14"/>
  <c r="J14"/>
  <c r="F14"/>
  <c r="I14"/>
  <c r="C14"/>
  <c r="D11" i="5"/>
  <c r="C11"/>
  <c r="A12"/>
  <c r="F10" i="7"/>
  <c r="D10"/>
  <c r="A11"/>
  <c r="M10"/>
  <c r="J10"/>
  <c r="I10"/>
  <c r="G10"/>
  <c r="L10"/>
  <c r="C10"/>
  <c r="F11" i="4"/>
  <c r="D11"/>
  <c r="A12"/>
  <c r="G11"/>
  <c r="M11"/>
  <c r="L11"/>
  <c r="C11"/>
  <c r="J11"/>
  <c r="I11"/>
  <c r="F11" i="8" l="1"/>
  <c r="D11"/>
  <c r="A12"/>
  <c r="C11"/>
  <c r="G11"/>
  <c r="G12" i="4"/>
  <c r="F12"/>
  <c r="D12"/>
  <c r="M12"/>
  <c r="L12"/>
  <c r="A13"/>
  <c r="C12"/>
  <c r="J12"/>
  <c r="I12"/>
  <c r="D12" i="5"/>
  <c r="C12"/>
  <c r="A13"/>
  <c r="F11" i="7"/>
  <c r="D11"/>
  <c r="L11"/>
  <c r="A12"/>
  <c r="M11"/>
  <c r="J11"/>
  <c r="C11"/>
  <c r="G11"/>
  <c r="I11"/>
  <c r="D15" i="6"/>
  <c r="C15"/>
  <c r="A16"/>
  <c r="M15"/>
  <c r="L15"/>
  <c r="I15"/>
  <c r="G15"/>
  <c r="J15"/>
  <c r="F15"/>
  <c r="L11" i="2"/>
  <c r="M11"/>
  <c r="C11"/>
  <c r="G11"/>
  <c r="I11"/>
  <c r="F11"/>
  <c r="J11"/>
  <c r="A12"/>
  <c r="D11"/>
  <c r="D13" i="5" l="1"/>
  <c r="C13"/>
  <c r="A14"/>
  <c r="L12" i="7"/>
  <c r="I12"/>
  <c r="M12"/>
  <c r="G12"/>
  <c r="F12"/>
  <c r="A13"/>
  <c r="D12"/>
  <c r="C12"/>
  <c r="J12"/>
  <c r="D12" i="2"/>
  <c r="G12"/>
  <c r="M12"/>
  <c r="I12"/>
  <c r="J12"/>
  <c r="F12"/>
  <c r="L12"/>
  <c r="C12"/>
  <c r="A13"/>
  <c r="M13" i="4"/>
  <c r="D13"/>
  <c r="I13"/>
  <c r="F13"/>
  <c r="C13"/>
  <c r="L13"/>
  <c r="G13"/>
  <c r="A14"/>
  <c r="J13"/>
  <c r="F12" i="8"/>
  <c r="D12"/>
  <c r="C12"/>
  <c r="A13"/>
  <c r="G12"/>
  <c r="J16" i="6"/>
  <c r="I16"/>
  <c r="D16"/>
  <c r="C16"/>
  <c r="M16"/>
  <c r="F16"/>
  <c r="G16"/>
  <c r="L16"/>
  <c r="A17"/>
  <c r="F13" i="8" l="1"/>
  <c r="A14"/>
  <c r="D13"/>
  <c r="C13"/>
  <c r="G13"/>
  <c r="C13" i="7"/>
  <c r="A14"/>
  <c r="M13"/>
  <c r="J13"/>
  <c r="G13"/>
  <c r="D13"/>
  <c r="L13"/>
  <c r="I13"/>
  <c r="F13"/>
  <c r="D14" i="5"/>
  <c r="A15"/>
  <c r="C14"/>
  <c r="A18" i="6"/>
  <c r="M17"/>
  <c r="L17"/>
  <c r="F17"/>
  <c r="J17"/>
  <c r="D17"/>
  <c r="I17"/>
  <c r="G17"/>
  <c r="C17"/>
  <c r="F14" i="4"/>
  <c r="C14"/>
  <c r="D14"/>
  <c r="M14"/>
  <c r="G14"/>
  <c r="J14"/>
  <c r="A15"/>
  <c r="I14"/>
  <c r="L14"/>
  <c r="I13" i="2"/>
  <c r="J13"/>
  <c r="M13"/>
  <c r="C13"/>
  <c r="A14"/>
  <c r="G13"/>
  <c r="D13"/>
  <c r="F13"/>
  <c r="L13"/>
  <c r="F18" i="6" l="1"/>
  <c r="M18"/>
  <c r="D18"/>
  <c r="A19"/>
  <c r="J18"/>
  <c r="I18"/>
  <c r="G18"/>
  <c r="L18"/>
  <c r="C18"/>
  <c r="C14" i="8"/>
  <c r="A15"/>
  <c r="G14"/>
  <c r="F14"/>
  <c r="D14"/>
  <c r="G15" i="4"/>
  <c r="F15"/>
  <c r="A16"/>
  <c r="M15"/>
  <c r="L15"/>
  <c r="D15"/>
  <c r="C15"/>
  <c r="J15"/>
  <c r="I15"/>
  <c r="F14" i="7"/>
  <c r="J14"/>
  <c r="I14"/>
  <c r="D14"/>
  <c r="C14"/>
  <c r="L14"/>
  <c r="A15"/>
  <c r="M14"/>
  <c r="G14"/>
  <c r="L14" i="2"/>
  <c r="D14"/>
  <c r="M14"/>
  <c r="F14"/>
  <c r="G14"/>
  <c r="C14"/>
  <c r="A15"/>
  <c r="J14"/>
  <c r="I14"/>
  <c r="C15" i="5"/>
  <c r="D15"/>
  <c r="A16"/>
  <c r="A17" l="1"/>
  <c r="D16"/>
  <c r="C16"/>
  <c r="J19" i="6"/>
  <c r="C19"/>
  <c r="I19"/>
  <c r="A20"/>
  <c r="G19"/>
  <c r="M19"/>
  <c r="F19"/>
  <c r="D19"/>
  <c r="L19"/>
  <c r="A17" i="4"/>
  <c r="M16"/>
  <c r="I16"/>
  <c r="D16"/>
  <c r="G16"/>
  <c r="F16"/>
  <c r="C16"/>
  <c r="J16"/>
  <c r="L16"/>
  <c r="L15" i="7"/>
  <c r="J15"/>
  <c r="G15"/>
  <c r="F15"/>
  <c r="C15"/>
  <c r="M15"/>
  <c r="I15"/>
  <c r="A16"/>
  <c r="D15"/>
  <c r="F15" i="2"/>
  <c r="G15"/>
  <c r="I15"/>
  <c r="J15"/>
  <c r="C15"/>
  <c r="M15"/>
  <c r="A16"/>
  <c r="L15"/>
  <c r="D15"/>
  <c r="A16" i="8"/>
  <c r="G15"/>
  <c r="F15"/>
  <c r="D15"/>
  <c r="C15"/>
  <c r="D17" i="5" l="1"/>
  <c r="A18"/>
  <c r="C17"/>
  <c r="L16" i="2"/>
  <c r="I16"/>
  <c r="G16"/>
  <c r="M16"/>
  <c r="A17"/>
  <c r="F16"/>
  <c r="J16"/>
  <c r="C16"/>
  <c r="D16"/>
  <c r="C16" i="7"/>
  <c r="A17"/>
  <c r="G16"/>
  <c r="M16"/>
  <c r="L16"/>
  <c r="D16"/>
  <c r="J16"/>
  <c r="I16"/>
  <c r="F16"/>
  <c r="G17" i="4"/>
  <c r="D17"/>
  <c r="C17"/>
  <c r="A18"/>
  <c r="I17"/>
  <c r="M17"/>
  <c r="F17"/>
  <c r="L17"/>
  <c r="J17"/>
  <c r="C20" i="6"/>
  <c r="A21"/>
  <c r="J20"/>
  <c r="M20"/>
  <c r="G20"/>
  <c r="F20"/>
  <c r="D20"/>
  <c r="I20"/>
  <c r="L20"/>
  <c r="G16" i="8"/>
  <c r="F16"/>
  <c r="D16"/>
  <c r="C16"/>
  <c r="A17"/>
  <c r="C18" i="5" l="1"/>
  <c r="A19"/>
  <c r="D18"/>
  <c r="I18" i="4"/>
  <c r="G18"/>
  <c r="F18"/>
  <c r="A19"/>
  <c r="D18"/>
  <c r="M18"/>
  <c r="C18"/>
  <c r="J18"/>
  <c r="L18"/>
  <c r="I17" i="7"/>
  <c r="G17"/>
  <c r="C17"/>
  <c r="A18"/>
  <c r="D17"/>
  <c r="J17"/>
  <c r="F17"/>
  <c r="M17"/>
  <c r="L17"/>
  <c r="D17" i="8"/>
  <c r="A18"/>
  <c r="F17"/>
  <c r="G17"/>
  <c r="C17"/>
  <c r="G21" i="6"/>
  <c r="L21"/>
  <c r="F21"/>
  <c r="D21"/>
  <c r="C21"/>
  <c r="J21"/>
  <c r="M21"/>
  <c r="I21"/>
  <c r="A22"/>
  <c r="A18" i="2"/>
  <c r="C17"/>
  <c r="D17"/>
  <c r="G17"/>
  <c r="L17"/>
  <c r="F17"/>
  <c r="I17"/>
  <c r="M17"/>
  <c r="J17"/>
  <c r="A23" i="6" l="1"/>
  <c r="M22"/>
  <c r="L22"/>
  <c r="G22"/>
  <c r="D22"/>
  <c r="J22"/>
  <c r="F22"/>
  <c r="C22"/>
  <c r="I22"/>
  <c r="D19" i="5"/>
  <c r="A20"/>
  <c r="C19"/>
  <c r="G18" i="2"/>
  <c r="J18"/>
  <c r="L18"/>
  <c r="M18"/>
  <c r="A19"/>
  <c r="I18"/>
  <c r="C18"/>
  <c r="D18"/>
  <c r="F18"/>
  <c r="G18" i="8"/>
  <c r="F18"/>
  <c r="D18"/>
  <c r="A19"/>
  <c r="C18"/>
  <c r="C19" i="4"/>
  <c r="A20"/>
  <c r="M19"/>
  <c r="I19"/>
  <c r="F19"/>
  <c r="D19"/>
  <c r="G19"/>
  <c r="J19"/>
  <c r="L19"/>
  <c r="M18" i="7"/>
  <c r="A19"/>
  <c r="L18"/>
  <c r="J18"/>
  <c r="I18"/>
  <c r="D18"/>
  <c r="F18"/>
  <c r="C18"/>
  <c r="G18"/>
  <c r="J19" i="2" l="1"/>
  <c r="L19"/>
  <c r="M19"/>
  <c r="D19"/>
  <c r="F19"/>
  <c r="I19"/>
  <c r="C19"/>
  <c r="G19"/>
  <c r="A20"/>
  <c r="C20" i="5"/>
  <c r="A21"/>
  <c r="D20"/>
  <c r="C19" i="8"/>
  <c r="D19"/>
  <c r="G19"/>
  <c r="F19"/>
  <c r="A20"/>
  <c r="D23" i="6"/>
  <c r="C23"/>
  <c r="A24"/>
  <c r="M23"/>
  <c r="L23"/>
  <c r="I23"/>
  <c r="J23"/>
  <c r="G23"/>
  <c r="F23"/>
  <c r="I20" i="4"/>
  <c r="G20"/>
  <c r="F20"/>
  <c r="D20"/>
  <c r="M20"/>
  <c r="A21"/>
  <c r="C20"/>
  <c r="J20"/>
  <c r="L20"/>
  <c r="F19" i="7"/>
  <c r="D19"/>
  <c r="L19"/>
  <c r="A20"/>
  <c r="M19"/>
  <c r="J19"/>
  <c r="C19"/>
  <c r="I19"/>
  <c r="G19"/>
  <c r="D21" i="5" l="1"/>
  <c r="C21"/>
  <c r="A22"/>
  <c r="I24" i="6"/>
  <c r="F24"/>
  <c r="D24"/>
  <c r="C24"/>
  <c r="M24"/>
  <c r="L24"/>
  <c r="J24"/>
  <c r="A25"/>
  <c r="G24"/>
  <c r="J20" i="7"/>
  <c r="I20"/>
  <c r="M20"/>
  <c r="G20"/>
  <c r="F20"/>
  <c r="A21"/>
  <c r="L20"/>
  <c r="D20"/>
  <c r="C20"/>
  <c r="F20" i="8"/>
  <c r="D20"/>
  <c r="C20"/>
  <c r="A21"/>
  <c r="G20"/>
  <c r="A21" i="2"/>
  <c r="D20"/>
  <c r="C20"/>
  <c r="G20"/>
  <c r="I20"/>
  <c r="M20"/>
  <c r="J20"/>
  <c r="L20"/>
  <c r="F20"/>
  <c r="M21" i="4"/>
  <c r="I21"/>
  <c r="F21"/>
  <c r="C21"/>
  <c r="D21"/>
  <c r="G21"/>
  <c r="A22"/>
  <c r="L21"/>
  <c r="J21"/>
  <c r="F21" i="8" l="1"/>
  <c r="A22"/>
  <c r="D21"/>
  <c r="C21"/>
  <c r="G21"/>
  <c r="F22" i="4"/>
  <c r="A23"/>
  <c r="D22"/>
  <c r="C22"/>
  <c r="M22"/>
  <c r="I22"/>
  <c r="G22"/>
  <c r="L22"/>
  <c r="J22"/>
  <c r="C21" i="7"/>
  <c r="A22"/>
  <c r="M21"/>
  <c r="I21"/>
  <c r="G21"/>
  <c r="J21"/>
  <c r="F21"/>
  <c r="D21"/>
  <c r="L21"/>
  <c r="G21" i="2"/>
  <c r="I21"/>
  <c r="J21"/>
  <c r="M21"/>
  <c r="C21"/>
  <c r="D21"/>
  <c r="L21"/>
  <c r="F21"/>
  <c r="A22"/>
  <c r="A26" i="6"/>
  <c r="M25"/>
  <c r="L25"/>
  <c r="F25"/>
  <c r="D25"/>
  <c r="G25"/>
  <c r="J25"/>
  <c r="I25"/>
  <c r="C25"/>
  <c r="A23" i="5"/>
  <c r="D22"/>
  <c r="C22"/>
  <c r="F26" i="6" l="1"/>
  <c r="A27"/>
  <c r="M26"/>
  <c r="D26"/>
  <c r="J26"/>
  <c r="I26"/>
  <c r="G26"/>
  <c r="L26"/>
  <c r="C26"/>
  <c r="D23" i="5"/>
  <c r="C23"/>
  <c r="A24"/>
  <c r="C22" i="8"/>
  <c r="A23"/>
  <c r="G22"/>
  <c r="F22"/>
  <c r="D22"/>
  <c r="I23" i="4"/>
  <c r="G23"/>
  <c r="F23"/>
  <c r="A24"/>
  <c r="M23"/>
  <c r="C23"/>
  <c r="L23"/>
  <c r="D23"/>
  <c r="J23"/>
  <c r="J22" i="2"/>
  <c r="L22"/>
  <c r="M22"/>
  <c r="D22"/>
  <c r="F22"/>
  <c r="A23"/>
  <c r="C22"/>
  <c r="I22"/>
  <c r="G22"/>
  <c r="F22" i="7"/>
  <c r="J22"/>
  <c r="I22"/>
  <c r="D22"/>
  <c r="C22"/>
  <c r="L22"/>
  <c r="A23"/>
  <c r="M22"/>
  <c r="G22"/>
  <c r="L23" l="1"/>
  <c r="J23"/>
  <c r="G23"/>
  <c r="F23"/>
  <c r="C23"/>
  <c r="A24"/>
  <c r="M23"/>
  <c r="I23"/>
  <c r="D23"/>
  <c r="J27" i="6"/>
  <c r="C27"/>
  <c r="I27"/>
  <c r="A28"/>
  <c r="G27"/>
  <c r="M27"/>
  <c r="F27"/>
  <c r="D27"/>
  <c r="L27"/>
  <c r="C24" i="5"/>
  <c r="D24"/>
  <c r="A25"/>
  <c r="C24" i="4"/>
  <c r="M24"/>
  <c r="I24"/>
  <c r="D24"/>
  <c r="G24"/>
  <c r="F24"/>
  <c r="A25"/>
  <c r="L24"/>
  <c r="J24"/>
  <c r="A24" i="8"/>
  <c r="G23"/>
  <c r="F23"/>
  <c r="C23"/>
  <c r="D23"/>
  <c r="G23" i="2"/>
  <c r="L23"/>
  <c r="I23"/>
  <c r="J23"/>
  <c r="D23"/>
  <c r="A24"/>
  <c r="C23"/>
  <c r="M23"/>
  <c r="F23"/>
  <c r="L24" l="1"/>
  <c r="J24"/>
  <c r="I24"/>
  <c r="M24"/>
  <c r="A25"/>
  <c r="F24"/>
  <c r="G24"/>
  <c r="C24"/>
  <c r="D24"/>
  <c r="G25" i="4"/>
  <c r="F25"/>
  <c r="D25"/>
  <c r="C25"/>
  <c r="I25"/>
  <c r="A26"/>
  <c r="M25"/>
  <c r="J25"/>
  <c r="L25"/>
  <c r="D25" i="5"/>
  <c r="C25"/>
  <c r="A26"/>
  <c r="C28" i="6"/>
  <c r="A29"/>
  <c r="L28"/>
  <c r="J28"/>
  <c r="G28"/>
  <c r="F28"/>
  <c r="D28"/>
  <c r="I28"/>
  <c r="M28"/>
  <c r="C24" i="7"/>
  <c r="A25"/>
  <c r="G24"/>
  <c r="M24"/>
  <c r="L24"/>
  <c r="D24"/>
  <c r="J24"/>
  <c r="I24"/>
  <c r="F24"/>
  <c r="G24" i="8"/>
  <c r="F24"/>
  <c r="D24"/>
  <c r="C24"/>
  <c r="A25"/>
  <c r="C26" i="5" l="1"/>
  <c r="A27"/>
  <c r="D26"/>
  <c r="M25" i="2"/>
  <c r="A26"/>
  <c r="C25"/>
  <c r="D25"/>
  <c r="I25"/>
  <c r="L25"/>
  <c r="J25"/>
  <c r="F25"/>
  <c r="G25"/>
  <c r="D25" i="8"/>
  <c r="A26"/>
  <c r="C25"/>
  <c r="F25"/>
  <c r="G25"/>
  <c r="G29" i="6"/>
  <c r="J29"/>
  <c r="F29"/>
  <c r="L29"/>
  <c r="D29"/>
  <c r="M29"/>
  <c r="A30"/>
  <c r="I29"/>
  <c r="C29"/>
  <c r="M26" i="4"/>
  <c r="I26"/>
  <c r="G26"/>
  <c r="C26"/>
  <c r="F26"/>
  <c r="D26"/>
  <c r="A27"/>
  <c r="J26"/>
  <c r="L26"/>
  <c r="I25" i="7"/>
  <c r="G25"/>
  <c r="C25"/>
  <c r="A26"/>
  <c r="D25"/>
  <c r="J25"/>
  <c r="F25"/>
  <c r="M25"/>
  <c r="L25"/>
  <c r="I26" i="2" l="1"/>
  <c r="D26"/>
  <c r="J26"/>
  <c r="L26"/>
  <c r="M26"/>
  <c r="F26"/>
  <c r="A27"/>
  <c r="C26"/>
  <c r="G26"/>
  <c r="G26" i="8"/>
  <c r="F26"/>
  <c r="D26"/>
  <c r="C26"/>
  <c r="A27"/>
  <c r="D27" i="5"/>
  <c r="A28"/>
  <c r="C27"/>
  <c r="A27" i="7"/>
  <c r="L26"/>
  <c r="D26"/>
  <c r="J26"/>
  <c r="I26"/>
  <c r="C26"/>
  <c r="F26"/>
  <c r="M26"/>
  <c r="G26"/>
  <c r="C27" i="4"/>
  <c r="A28"/>
  <c r="M27"/>
  <c r="I27"/>
  <c r="F27"/>
  <c r="J27"/>
  <c r="D27"/>
  <c r="G27"/>
  <c r="L27"/>
  <c r="M30" i="6"/>
  <c r="L30"/>
  <c r="I30"/>
  <c r="G30"/>
  <c r="D30"/>
  <c r="C30"/>
  <c r="J30"/>
  <c r="F30"/>
  <c r="A31"/>
  <c r="I28" i="4" l="1"/>
  <c r="G28"/>
  <c r="F28"/>
  <c r="D28"/>
  <c r="M28"/>
  <c r="L28"/>
  <c r="A29"/>
  <c r="C28"/>
  <c r="J28"/>
  <c r="C27" i="8"/>
  <c r="D27"/>
  <c r="A28"/>
  <c r="G27"/>
  <c r="F27"/>
  <c r="F27" i="7"/>
  <c r="D27"/>
  <c r="L27"/>
  <c r="C27"/>
  <c r="M27"/>
  <c r="J27"/>
  <c r="G27"/>
  <c r="A28"/>
  <c r="I27"/>
  <c r="J27" i="2"/>
  <c r="L27"/>
  <c r="M27"/>
  <c r="C27"/>
  <c r="D27"/>
  <c r="A28"/>
  <c r="I27"/>
  <c r="G27"/>
  <c r="F27"/>
  <c r="I31" i="6"/>
  <c r="C31"/>
  <c r="A32"/>
  <c r="M31"/>
  <c r="L31"/>
  <c r="F31"/>
  <c r="D31"/>
  <c r="J31"/>
  <c r="G31"/>
  <c r="C28" i="5"/>
  <c r="A29"/>
  <c r="D28"/>
  <c r="F28" i="8" l="1"/>
  <c r="D28"/>
  <c r="C28"/>
  <c r="A29"/>
  <c r="G28"/>
  <c r="A29" i="2"/>
  <c r="G28"/>
  <c r="D28"/>
  <c r="I28"/>
  <c r="J28"/>
  <c r="F28"/>
  <c r="L28"/>
  <c r="C28"/>
  <c r="M28"/>
  <c r="D29" i="5"/>
  <c r="C29"/>
  <c r="A30"/>
  <c r="J32" i="6"/>
  <c r="I32"/>
  <c r="F32"/>
  <c r="D32"/>
  <c r="M32"/>
  <c r="G32"/>
  <c r="A33"/>
  <c r="L32"/>
  <c r="C32"/>
  <c r="J28" i="7"/>
  <c r="M28"/>
  <c r="I28"/>
  <c r="G28"/>
  <c r="F28"/>
  <c r="A29"/>
  <c r="L28"/>
  <c r="D28"/>
  <c r="C28"/>
  <c r="A30" i="4"/>
  <c r="M29"/>
  <c r="F29"/>
  <c r="D29"/>
  <c r="G29"/>
  <c r="I29"/>
  <c r="C29"/>
  <c r="L29"/>
  <c r="J29"/>
  <c r="F29" i="8" l="1"/>
  <c r="A30"/>
  <c r="D29"/>
  <c r="C29"/>
  <c r="G29"/>
  <c r="C30" i="5"/>
  <c r="A31"/>
  <c r="D30"/>
  <c r="C30" i="4"/>
  <c r="F30"/>
  <c r="D30"/>
  <c r="A31"/>
  <c r="M30"/>
  <c r="I30"/>
  <c r="G30"/>
  <c r="L30"/>
  <c r="J30"/>
  <c r="I29" i="2"/>
  <c r="J29"/>
  <c r="L29"/>
  <c r="M29"/>
  <c r="F29"/>
  <c r="G29"/>
  <c r="D29"/>
  <c r="C29"/>
  <c r="A30"/>
  <c r="C29" i="7"/>
  <c r="A30"/>
  <c r="M29"/>
  <c r="I29"/>
  <c r="L29"/>
  <c r="D29"/>
  <c r="J29"/>
  <c r="G29"/>
  <c r="F29"/>
  <c r="M33" i="6"/>
  <c r="F33"/>
  <c r="L33"/>
  <c r="J33"/>
  <c r="I33"/>
  <c r="C33"/>
  <c r="G33"/>
  <c r="D33"/>
  <c r="A34"/>
  <c r="A31" i="2" l="1"/>
  <c r="C30"/>
  <c r="J30"/>
  <c r="L30"/>
  <c r="D30"/>
  <c r="I30"/>
  <c r="G30"/>
  <c r="M30"/>
  <c r="F30"/>
  <c r="G30" i="7"/>
  <c r="J30"/>
  <c r="F30"/>
  <c r="D30"/>
  <c r="C30"/>
  <c r="L30"/>
  <c r="M30"/>
  <c r="I30"/>
  <c r="A31"/>
  <c r="I31" i="4"/>
  <c r="G31"/>
  <c r="F31"/>
  <c r="A32"/>
  <c r="M31"/>
  <c r="D31"/>
  <c r="L31"/>
  <c r="C31"/>
  <c r="J31"/>
  <c r="C30" i="8"/>
  <c r="A31"/>
  <c r="G30"/>
  <c r="F30"/>
  <c r="D30"/>
  <c r="G34" i="6"/>
  <c r="F34"/>
  <c r="C34"/>
  <c r="M34"/>
  <c r="J34"/>
  <c r="D34"/>
  <c r="I34"/>
  <c r="A35"/>
  <c r="L34"/>
  <c r="A32" i="5"/>
  <c r="D31"/>
  <c r="C31"/>
  <c r="G31" i="2" l="1"/>
  <c r="I31"/>
  <c r="M31"/>
  <c r="J31"/>
  <c r="D31"/>
  <c r="L31"/>
  <c r="A32"/>
  <c r="C31"/>
  <c r="F31"/>
  <c r="L31" i="7"/>
  <c r="J31"/>
  <c r="F31"/>
  <c r="D31"/>
  <c r="C31"/>
  <c r="M31"/>
  <c r="I31"/>
  <c r="G31"/>
  <c r="A32"/>
  <c r="A32" i="8"/>
  <c r="G31"/>
  <c r="F31"/>
  <c r="D31"/>
  <c r="C31"/>
  <c r="C32" i="4"/>
  <c r="M32"/>
  <c r="I32"/>
  <c r="D32"/>
  <c r="G32"/>
  <c r="F32"/>
  <c r="A33"/>
  <c r="J32"/>
  <c r="L32"/>
  <c r="A33" i="5"/>
  <c r="D32"/>
  <c r="C32"/>
  <c r="J35" i="6"/>
  <c r="C35"/>
  <c r="A36"/>
  <c r="I35"/>
  <c r="M35"/>
  <c r="G35"/>
  <c r="F35"/>
  <c r="D35"/>
  <c r="L35"/>
  <c r="D33" i="5" l="1"/>
  <c r="C33"/>
  <c r="A34"/>
  <c r="F32" i="8"/>
  <c r="D32"/>
  <c r="G32"/>
  <c r="C32"/>
  <c r="A33"/>
  <c r="C36" i="6"/>
  <c r="A37"/>
  <c r="L36"/>
  <c r="G36"/>
  <c r="F36"/>
  <c r="D36"/>
  <c r="I36"/>
  <c r="J36"/>
  <c r="M36"/>
  <c r="G33" i="4"/>
  <c r="F33"/>
  <c r="D33"/>
  <c r="C33"/>
  <c r="I33"/>
  <c r="A34"/>
  <c r="M33"/>
  <c r="L33"/>
  <c r="J33"/>
  <c r="F32" i="7"/>
  <c r="C32"/>
  <c r="A33"/>
  <c r="M32"/>
  <c r="L32"/>
  <c r="D32"/>
  <c r="J32"/>
  <c r="I32"/>
  <c r="G32"/>
  <c r="L32" i="2"/>
  <c r="G32"/>
  <c r="J32"/>
  <c r="M32"/>
  <c r="A33"/>
  <c r="F32"/>
  <c r="I32"/>
  <c r="C32"/>
  <c r="D32"/>
  <c r="I37" i="6" l="1"/>
  <c r="G37"/>
  <c r="L37"/>
  <c r="F37"/>
  <c r="M37"/>
  <c r="D37"/>
  <c r="C37"/>
  <c r="A38"/>
  <c r="J37"/>
  <c r="I33" i="7"/>
  <c r="G33"/>
  <c r="D33"/>
  <c r="C33"/>
  <c r="F33"/>
  <c r="J33"/>
  <c r="A34"/>
  <c r="M33"/>
  <c r="L33"/>
  <c r="C34" i="5"/>
  <c r="A35"/>
  <c r="D34"/>
  <c r="M34" i="4"/>
  <c r="I34"/>
  <c r="G34"/>
  <c r="C34"/>
  <c r="F34"/>
  <c r="D34"/>
  <c r="A35"/>
  <c r="J34"/>
  <c r="L34"/>
  <c r="C33" i="2"/>
  <c r="D33"/>
  <c r="F33"/>
  <c r="I33"/>
  <c r="M33"/>
  <c r="L33"/>
  <c r="G33"/>
  <c r="A34"/>
  <c r="J33"/>
  <c r="A34" i="8"/>
  <c r="D33"/>
  <c r="F33"/>
  <c r="C33"/>
  <c r="G33"/>
  <c r="D35" i="4" l="1"/>
  <c r="C35"/>
  <c r="A36"/>
  <c r="I35"/>
  <c r="G35"/>
  <c r="F35"/>
  <c r="L35"/>
  <c r="M35"/>
  <c r="J35"/>
  <c r="D35" i="5"/>
  <c r="C35"/>
  <c r="A36"/>
  <c r="I34" i="2"/>
  <c r="F34"/>
  <c r="D34"/>
  <c r="J34"/>
  <c r="C34"/>
  <c r="L34"/>
  <c r="M34"/>
  <c r="A35"/>
  <c r="G34"/>
  <c r="G34" i="8"/>
  <c r="F34"/>
  <c r="A35"/>
  <c r="D34"/>
  <c r="C34"/>
  <c r="C34" i="7"/>
  <c r="L34"/>
  <c r="A35"/>
  <c r="M34"/>
  <c r="J34"/>
  <c r="G34"/>
  <c r="I34"/>
  <c r="F34"/>
  <c r="D34"/>
  <c r="A39" i="6"/>
  <c r="M38"/>
  <c r="L38"/>
  <c r="D38"/>
  <c r="J38"/>
  <c r="I38"/>
  <c r="G38"/>
  <c r="F38"/>
  <c r="C38"/>
  <c r="C36" i="5" l="1"/>
  <c r="A37"/>
  <c r="D36"/>
  <c r="F35" i="7"/>
  <c r="D35"/>
  <c r="M35"/>
  <c r="C35"/>
  <c r="L35"/>
  <c r="A36"/>
  <c r="J35"/>
  <c r="I35"/>
  <c r="G35"/>
  <c r="I39" i="6"/>
  <c r="C39"/>
  <c r="A40"/>
  <c r="M39"/>
  <c r="F39"/>
  <c r="L39"/>
  <c r="J39"/>
  <c r="G39"/>
  <c r="D39"/>
  <c r="M35" i="2"/>
  <c r="D35"/>
  <c r="A36"/>
  <c r="J35"/>
  <c r="G35"/>
  <c r="C35"/>
  <c r="F35"/>
  <c r="I35"/>
  <c r="L35"/>
  <c r="I36" i="4"/>
  <c r="F36"/>
  <c r="G36"/>
  <c r="M36"/>
  <c r="D36"/>
  <c r="C36"/>
  <c r="A37"/>
  <c r="L36"/>
  <c r="J36"/>
  <c r="A36" i="8"/>
  <c r="D35"/>
  <c r="G35"/>
  <c r="F35"/>
  <c r="C35"/>
  <c r="D37" i="5" l="1"/>
  <c r="C37"/>
  <c r="A38"/>
  <c r="A38" i="4"/>
  <c r="M37"/>
  <c r="F37"/>
  <c r="D37"/>
  <c r="J37"/>
  <c r="I37"/>
  <c r="G37"/>
  <c r="C37"/>
  <c r="L37"/>
  <c r="I40" i="6"/>
  <c r="F40"/>
  <c r="M40"/>
  <c r="G40"/>
  <c r="L40"/>
  <c r="C40"/>
  <c r="D40"/>
  <c r="J40"/>
  <c r="A41"/>
  <c r="L36" i="7"/>
  <c r="I36"/>
  <c r="M36"/>
  <c r="A37"/>
  <c r="F36"/>
  <c r="J36"/>
  <c r="D36"/>
  <c r="C36"/>
  <c r="G36"/>
  <c r="F36" i="8"/>
  <c r="D36"/>
  <c r="C36"/>
  <c r="A37"/>
  <c r="G36"/>
  <c r="C36" i="2"/>
  <c r="F36"/>
  <c r="A37"/>
  <c r="D36"/>
  <c r="L36"/>
  <c r="G36"/>
  <c r="I36"/>
  <c r="M36"/>
  <c r="J36"/>
  <c r="F37" i="8" l="1"/>
  <c r="A38"/>
  <c r="D37"/>
  <c r="C37"/>
  <c r="G37"/>
  <c r="C37" i="7"/>
  <c r="A38"/>
  <c r="M37"/>
  <c r="J37"/>
  <c r="L37"/>
  <c r="D37"/>
  <c r="I37"/>
  <c r="G37"/>
  <c r="F37"/>
  <c r="G38" i="4"/>
  <c r="F38"/>
  <c r="D38"/>
  <c r="C38"/>
  <c r="A39"/>
  <c r="M38"/>
  <c r="I38"/>
  <c r="L38"/>
  <c r="J38"/>
  <c r="M41" i="6"/>
  <c r="J41"/>
  <c r="L41"/>
  <c r="C41"/>
  <c r="D41"/>
  <c r="A42"/>
  <c r="F41"/>
  <c r="I41"/>
  <c r="G41"/>
  <c r="I37" i="2"/>
  <c r="J37"/>
  <c r="C37"/>
  <c r="D37"/>
  <c r="L37"/>
  <c r="G37"/>
  <c r="M37"/>
  <c r="A38"/>
  <c r="F37"/>
  <c r="A39" i="5"/>
  <c r="D38"/>
  <c r="C38"/>
  <c r="D39" l="1"/>
  <c r="C39"/>
  <c r="A40"/>
  <c r="C38" i="8"/>
  <c r="A39"/>
  <c r="G38"/>
  <c r="F38"/>
  <c r="D38"/>
  <c r="I39" i="4"/>
  <c r="G39"/>
  <c r="A40"/>
  <c r="M39"/>
  <c r="L39"/>
  <c r="D39"/>
  <c r="F39"/>
  <c r="C39"/>
  <c r="J39"/>
  <c r="F42" i="6"/>
  <c r="C42"/>
  <c r="J42"/>
  <c r="D42"/>
  <c r="I42"/>
  <c r="M42"/>
  <c r="G42"/>
  <c r="L42"/>
  <c r="A43"/>
  <c r="G38" i="7"/>
  <c r="J38"/>
  <c r="F38"/>
  <c r="L38"/>
  <c r="D38"/>
  <c r="C38"/>
  <c r="A39"/>
  <c r="M38"/>
  <c r="I38"/>
  <c r="C38" i="2"/>
  <c r="J38"/>
  <c r="M38"/>
  <c r="D38"/>
  <c r="L38"/>
  <c r="G38"/>
  <c r="F38"/>
  <c r="I38"/>
  <c r="A39"/>
  <c r="J43" i="6" l="1"/>
  <c r="I43"/>
  <c r="C43"/>
  <c r="D43"/>
  <c r="G43"/>
  <c r="F43"/>
  <c r="M43"/>
  <c r="L43"/>
  <c r="A44"/>
  <c r="L39" i="7"/>
  <c r="J39"/>
  <c r="F39"/>
  <c r="C39"/>
  <c r="G39"/>
  <c r="D39"/>
  <c r="I39"/>
  <c r="A40"/>
  <c r="M39"/>
  <c r="A41" i="4"/>
  <c r="M40"/>
  <c r="F40"/>
  <c r="J40"/>
  <c r="I40"/>
  <c r="G40"/>
  <c r="D40"/>
  <c r="C40"/>
  <c r="L40"/>
  <c r="A40" i="8"/>
  <c r="D39"/>
  <c r="F39"/>
  <c r="G39"/>
  <c r="C39"/>
  <c r="C39" i="2"/>
  <c r="D39"/>
  <c r="F39"/>
  <c r="J39"/>
  <c r="G39"/>
  <c r="L39"/>
  <c r="A40"/>
  <c r="I39"/>
  <c r="M39"/>
  <c r="A41" i="5"/>
  <c r="D40"/>
  <c r="C40"/>
  <c r="A41" i="7" l="1"/>
  <c r="F40"/>
  <c r="D40"/>
  <c r="M40"/>
  <c r="J40"/>
  <c r="I40"/>
  <c r="L40"/>
  <c r="G40"/>
  <c r="C40"/>
  <c r="C44" i="6"/>
  <c r="A45"/>
  <c r="G44"/>
  <c r="I44"/>
  <c r="D44"/>
  <c r="M44"/>
  <c r="F44"/>
  <c r="L44"/>
  <c r="J44"/>
  <c r="C41" i="5"/>
  <c r="A42"/>
  <c r="D41"/>
  <c r="F41" i="4"/>
  <c r="D41"/>
  <c r="G41"/>
  <c r="C41"/>
  <c r="M41"/>
  <c r="A42"/>
  <c r="I41"/>
  <c r="L41"/>
  <c r="J41"/>
  <c r="G40" i="8"/>
  <c r="F40"/>
  <c r="D40"/>
  <c r="C40"/>
  <c r="A41"/>
  <c r="J40" i="2"/>
  <c r="M40"/>
  <c r="A41"/>
  <c r="G40"/>
  <c r="I40"/>
  <c r="L40"/>
  <c r="C40"/>
  <c r="D40"/>
  <c r="F40"/>
  <c r="G41" i="7" l="1"/>
  <c r="D41"/>
  <c r="M41"/>
  <c r="J41"/>
  <c r="A42"/>
  <c r="I41"/>
  <c r="C41"/>
  <c r="F41"/>
  <c r="L41"/>
  <c r="A43" i="5"/>
  <c r="D42"/>
  <c r="C42"/>
  <c r="C41" i="8"/>
  <c r="A42"/>
  <c r="G41"/>
  <c r="D41"/>
  <c r="F41"/>
  <c r="G45" i="6"/>
  <c r="L45"/>
  <c r="D45"/>
  <c r="C45"/>
  <c r="A46"/>
  <c r="J45"/>
  <c r="M45"/>
  <c r="I45"/>
  <c r="F45"/>
  <c r="A42" i="2"/>
  <c r="C41"/>
  <c r="J41"/>
  <c r="I41"/>
  <c r="L41"/>
  <c r="M41"/>
  <c r="D41"/>
  <c r="F41"/>
  <c r="G41"/>
  <c r="I42" i="4"/>
  <c r="C42"/>
  <c r="F42"/>
  <c r="D42"/>
  <c r="G42"/>
  <c r="A43"/>
  <c r="M42"/>
  <c r="L42"/>
  <c r="J42"/>
  <c r="D43" i="5" l="1"/>
  <c r="C43"/>
  <c r="A44"/>
  <c r="J42" i="2"/>
  <c r="I42"/>
  <c r="L42"/>
  <c r="G42"/>
  <c r="C42"/>
  <c r="F42"/>
  <c r="D42"/>
  <c r="M42"/>
  <c r="A43"/>
  <c r="L42" i="7"/>
  <c r="A43"/>
  <c r="M42"/>
  <c r="C42"/>
  <c r="J42"/>
  <c r="I42"/>
  <c r="G42"/>
  <c r="F42"/>
  <c r="D42"/>
  <c r="L46" i="6"/>
  <c r="J46"/>
  <c r="C46"/>
  <c r="D46"/>
  <c r="M46"/>
  <c r="I46"/>
  <c r="A47"/>
  <c r="G46"/>
  <c r="F46"/>
  <c r="F42" i="8"/>
  <c r="C42"/>
  <c r="D42"/>
  <c r="G42"/>
  <c r="A43"/>
  <c r="C43" i="4"/>
  <c r="A44"/>
  <c r="I43"/>
  <c r="G43"/>
  <c r="F43"/>
  <c r="D43"/>
  <c r="M43"/>
  <c r="L43"/>
  <c r="J43"/>
  <c r="D43" i="8" l="1"/>
  <c r="A44"/>
  <c r="F43"/>
  <c r="C43"/>
  <c r="G43"/>
  <c r="G47" i="6"/>
  <c r="L47"/>
  <c r="J47"/>
  <c r="F47"/>
  <c r="D47"/>
  <c r="C47"/>
  <c r="I47"/>
  <c r="M47"/>
  <c r="I44" i="4"/>
  <c r="G44"/>
  <c r="F44"/>
  <c r="D44"/>
  <c r="A45"/>
  <c r="C44"/>
  <c r="M44"/>
  <c r="L44"/>
  <c r="J44"/>
  <c r="L43" i="2"/>
  <c r="M43"/>
  <c r="D43"/>
  <c r="C43"/>
  <c r="I43"/>
  <c r="A44"/>
  <c r="J43"/>
  <c r="F43"/>
  <c r="G43"/>
  <c r="D43" i="7"/>
  <c r="M43"/>
  <c r="J43"/>
  <c r="G43"/>
  <c r="C43"/>
  <c r="F43"/>
  <c r="A44"/>
  <c r="L43"/>
  <c r="I43"/>
  <c r="A45" i="5"/>
  <c r="D44"/>
  <c r="C44"/>
  <c r="D45" l="1"/>
  <c r="C45"/>
  <c r="A46"/>
  <c r="M45" i="4"/>
  <c r="A46"/>
  <c r="L45"/>
  <c r="J45"/>
  <c r="F45"/>
  <c r="G45"/>
  <c r="I45"/>
  <c r="D45"/>
  <c r="C45"/>
  <c r="D44" i="8"/>
  <c r="C44"/>
  <c r="A45"/>
  <c r="G44"/>
  <c r="F44"/>
  <c r="L44" i="7"/>
  <c r="I44"/>
  <c r="F44"/>
  <c r="D44"/>
  <c r="J44"/>
  <c r="C44"/>
  <c r="M44"/>
  <c r="A45"/>
  <c r="G44"/>
  <c r="D44" i="2"/>
  <c r="F44"/>
  <c r="G44"/>
  <c r="M44"/>
  <c r="A45"/>
  <c r="J44"/>
  <c r="I44"/>
  <c r="L44"/>
  <c r="C44"/>
  <c r="A46" i="7" l="1"/>
  <c r="G45"/>
  <c r="F45"/>
  <c r="D45"/>
  <c r="C45"/>
  <c r="M45"/>
  <c r="I45"/>
  <c r="L45"/>
  <c r="J45"/>
  <c r="G46" i="4"/>
  <c r="C46"/>
  <c r="A47"/>
  <c r="I46"/>
  <c r="M46"/>
  <c r="L46"/>
  <c r="J46"/>
  <c r="F46"/>
  <c r="D46"/>
  <c r="A47" i="5"/>
  <c r="D46"/>
  <c r="C46"/>
  <c r="J45" i="2"/>
  <c r="G45"/>
  <c r="I45"/>
  <c r="L45"/>
  <c r="M45"/>
  <c r="A46"/>
  <c r="C45"/>
  <c r="D45"/>
  <c r="F45"/>
  <c r="C45" i="8"/>
  <c r="F45"/>
  <c r="A46"/>
  <c r="G45"/>
  <c r="D45"/>
  <c r="A47" l="1"/>
  <c r="G46"/>
  <c r="F46"/>
  <c r="C46"/>
  <c r="D46"/>
  <c r="G46" i="7"/>
  <c r="L46"/>
  <c r="I46"/>
  <c r="F46"/>
  <c r="J46"/>
  <c r="D46"/>
  <c r="C46"/>
  <c r="A47"/>
  <c r="M46"/>
  <c r="D47" i="5"/>
  <c r="C47"/>
  <c r="M46" i="2"/>
  <c r="J46"/>
  <c r="G46"/>
  <c r="L46"/>
  <c r="D46"/>
  <c r="F46"/>
  <c r="I46"/>
  <c r="A47"/>
  <c r="C46"/>
  <c r="G47" i="4"/>
  <c r="J47"/>
  <c r="I47"/>
  <c r="F47"/>
  <c r="D47"/>
  <c r="M47"/>
  <c r="C47"/>
  <c r="L47"/>
  <c r="C47" i="8" l="1"/>
  <c r="G47"/>
  <c r="F47"/>
  <c r="D47"/>
  <c r="F47" i="7"/>
  <c r="L47"/>
  <c r="J47"/>
  <c r="G47"/>
  <c r="I47"/>
  <c r="M47"/>
  <c r="D47"/>
  <c r="C47"/>
  <c r="F47" i="2"/>
  <c r="L47"/>
  <c r="M47"/>
  <c r="J47"/>
  <c r="C47"/>
  <c r="D47"/>
  <c r="G47"/>
  <c r="I47"/>
</calcChain>
</file>

<file path=xl/sharedStrings.xml><?xml version="1.0" encoding="utf-8"?>
<sst xmlns="http://schemas.openxmlformats.org/spreadsheetml/2006/main" count="88" uniqueCount="6">
  <si>
    <t>a</t>
  </si>
  <si>
    <t>b</t>
  </si>
  <si>
    <t>t</t>
  </si>
  <si>
    <t>Graph label</t>
  </si>
  <si>
    <t>x=a*cos(t)</t>
  </si>
  <si>
    <t>y=b*sin(t)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</si>
</sst>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Continuous"/>
    </xf>
    <xf numFmtId="0" fontId="1" fillId="3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Parametirc equations</a:t>
            </a:r>
            <a:br>
              <a:rPr lang="en-US" sz="1800" b="1" i="0" baseline="0"/>
            </a:br>
            <a:r>
              <a:rPr lang="en-US" sz="1800" b="1" i="0" baseline="0"/>
              <a:t>
x=a cos (t) and y = b sin(t) for 0≤t≤2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'Eg 2 (perfect circle)'!$C$1</c:f>
              <c:strCache>
                <c:ptCount val="1"/>
                <c:pt idx="0">
                  <c:v>(a=b=4)</c:v>
                </c:pt>
              </c:strCache>
            </c:strRef>
          </c:tx>
          <c:marker>
            <c:symbol val="none"/>
          </c:marker>
          <c:xVal>
            <c:numRef>
              <c:f>'Eg 2 (perfect circle)'!$C$7:$C$47</c:f>
              <c:numCache>
                <c:formatCode>General</c:formatCode>
                <c:ptCount val="41"/>
                <c:pt idx="0">
                  <c:v>4</c:v>
                </c:pt>
                <c:pt idx="1">
                  <c:v>3.9507533623810001</c:v>
                </c:pt>
                <c:pt idx="2">
                  <c:v>3.804226065181</c:v>
                </c:pt>
                <c:pt idx="3">
                  <c:v>3.564026096753</c:v>
                </c:pt>
                <c:pt idx="4">
                  <c:v>3.2360679774999999</c:v>
                </c:pt>
                <c:pt idx="5">
                  <c:v>2.8284271247460002</c:v>
                </c:pt>
                <c:pt idx="6">
                  <c:v>2.35114100917</c:v>
                </c:pt>
                <c:pt idx="7">
                  <c:v>1.815961998958</c:v>
                </c:pt>
                <c:pt idx="8">
                  <c:v>1.2360679775000001</c:v>
                </c:pt>
                <c:pt idx="9">
                  <c:v>0.62573786016099997</c:v>
                </c:pt>
                <c:pt idx="10">
                  <c:v>0</c:v>
                </c:pt>
                <c:pt idx="11">
                  <c:v>-0.62573786016099997</c:v>
                </c:pt>
                <c:pt idx="12">
                  <c:v>-1.2360679775000001</c:v>
                </c:pt>
                <c:pt idx="13">
                  <c:v>-1.815961998958</c:v>
                </c:pt>
                <c:pt idx="14">
                  <c:v>-2.35114100917</c:v>
                </c:pt>
                <c:pt idx="15">
                  <c:v>-2.8284271247460002</c:v>
                </c:pt>
                <c:pt idx="16">
                  <c:v>-3.2360679774999999</c:v>
                </c:pt>
                <c:pt idx="17">
                  <c:v>-3.564026096753</c:v>
                </c:pt>
                <c:pt idx="18">
                  <c:v>-3.804226065181</c:v>
                </c:pt>
                <c:pt idx="19">
                  <c:v>-3.9507533623810001</c:v>
                </c:pt>
                <c:pt idx="20">
                  <c:v>-4</c:v>
                </c:pt>
                <c:pt idx="21">
                  <c:v>-3.9507533623810001</c:v>
                </c:pt>
                <c:pt idx="22">
                  <c:v>-3.804226065181</c:v>
                </c:pt>
                <c:pt idx="23">
                  <c:v>-3.564026096753</c:v>
                </c:pt>
                <c:pt idx="24">
                  <c:v>-3.2360679774999999</c:v>
                </c:pt>
                <c:pt idx="25">
                  <c:v>-2.8284271247460002</c:v>
                </c:pt>
                <c:pt idx="26">
                  <c:v>-2.35114100917</c:v>
                </c:pt>
                <c:pt idx="27">
                  <c:v>-1.815961998958</c:v>
                </c:pt>
                <c:pt idx="28">
                  <c:v>-1.2360679775000001</c:v>
                </c:pt>
                <c:pt idx="29">
                  <c:v>-0.62573786016099997</c:v>
                </c:pt>
                <c:pt idx="30">
                  <c:v>0</c:v>
                </c:pt>
                <c:pt idx="31">
                  <c:v>0.62573786016099997</c:v>
                </c:pt>
                <c:pt idx="32">
                  <c:v>1.2360679775000001</c:v>
                </c:pt>
                <c:pt idx="33">
                  <c:v>1.815961998958</c:v>
                </c:pt>
                <c:pt idx="34">
                  <c:v>2.35114100917</c:v>
                </c:pt>
                <c:pt idx="35">
                  <c:v>2.8284271247460002</c:v>
                </c:pt>
                <c:pt idx="36">
                  <c:v>3.2360679774999999</c:v>
                </c:pt>
                <c:pt idx="37">
                  <c:v>3.564026096753</c:v>
                </c:pt>
                <c:pt idx="38">
                  <c:v>3.804226065181</c:v>
                </c:pt>
                <c:pt idx="39">
                  <c:v>3.9507533623810001</c:v>
                </c:pt>
                <c:pt idx="40">
                  <c:v>4</c:v>
                </c:pt>
              </c:numCache>
            </c:numRef>
          </c:xVal>
          <c:yVal>
            <c:numRef>
              <c:f>'Eg 2 (perfect circle)'!$D$7:$D$47</c:f>
              <c:numCache>
                <c:formatCode>General</c:formatCode>
                <c:ptCount val="41"/>
                <c:pt idx="0">
                  <c:v>0</c:v>
                </c:pt>
                <c:pt idx="1">
                  <c:v>0.62573786016099997</c:v>
                </c:pt>
                <c:pt idx="2">
                  <c:v>1.2360679775000001</c:v>
                </c:pt>
                <c:pt idx="3">
                  <c:v>1.815961998958</c:v>
                </c:pt>
                <c:pt idx="4">
                  <c:v>2.35114100917</c:v>
                </c:pt>
                <c:pt idx="5">
                  <c:v>2.8284271247460002</c:v>
                </c:pt>
                <c:pt idx="6">
                  <c:v>3.2360679774999999</c:v>
                </c:pt>
                <c:pt idx="7">
                  <c:v>3.564026096753</c:v>
                </c:pt>
                <c:pt idx="8">
                  <c:v>3.804226065181</c:v>
                </c:pt>
                <c:pt idx="9">
                  <c:v>3.9507533623810001</c:v>
                </c:pt>
                <c:pt idx="10">
                  <c:v>4</c:v>
                </c:pt>
                <c:pt idx="11">
                  <c:v>3.9507533623810001</c:v>
                </c:pt>
                <c:pt idx="12">
                  <c:v>3.804226065181</c:v>
                </c:pt>
                <c:pt idx="13">
                  <c:v>3.564026096753</c:v>
                </c:pt>
                <c:pt idx="14">
                  <c:v>3.2360679774999999</c:v>
                </c:pt>
                <c:pt idx="15">
                  <c:v>2.8284271247460002</c:v>
                </c:pt>
                <c:pt idx="16">
                  <c:v>2.35114100917</c:v>
                </c:pt>
                <c:pt idx="17">
                  <c:v>1.815961998958</c:v>
                </c:pt>
                <c:pt idx="18">
                  <c:v>1.2360679775000001</c:v>
                </c:pt>
                <c:pt idx="19">
                  <c:v>0.62573786016099997</c:v>
                </c:pt>
                <c:pt idx="20">
                  <c:v>0</c:v>
                </c:pt>
                <c:pt idx="21">
                  <c:v>-0.62573786016099997</c:v>
                </c:pt>
                <c:pt idx="22">
                  <c:v>-1.2360679775000001</c:v>
                </c:pt>
                <c:pt idx="23">
                  <c:v>-1.815961998958</c:v>
                </c:pt>
                <c:pt idx="24">
                  <c:v>-2.35114100917</c:v>
                </c:pt>
                <c:pt idx="25">
                  <c:v>-2.8284271247460002</c:v>
                </c:pt>
                <c:pt idx="26">
                  <c:v>-3.2360679774999999</c:v>
                </c:pt>
                <c:pt idx="27">
                  <c:v>-3.564026096753</c:v>
                </c:pt>
                <c:pt idx="28">
                  <c:v>-3.804226065181</c:v>
                </c:pt>
                <c:pt idx="29">
                  <c:v>-3.9507533623810001</c:v>
                </c:pt>
                <c:pt idx="30">
                  <c:v>-4</c:v>
                </c:pt>
                <c:pt idx="31">
                  <c:v>-3.9507533623810001</c:v>
                </c:pt>
                <c:pt idx="32">
                  <c:v>-3.804226065181</c:v>
                </c:pt>
                <c:pt idx="33">
                  <c:v>-3.564026096753</c:v>
                </c:pt>
                <c:pt idx="34">
                  <c:v>-3.2360679774999999</c:v>
                </c:pt>
                <c:pt idx="35">
                  <c:v>-2.8284271247460002</c:v>
                </c:pt>
                <c:pt idx="36">
                  <c:v>-2.35114100917</c:v>
                </c:pt>
                <c:pt idx="37">
                  <c:v>-1.815961998958</c:v>
                </c:pt>
                <c:pt idx="38">
                  <c:v>-1.2360679775000001</c:v>
                </c:pt>
                <c:pt idx="39">
                  <c:v>-0.62573786016099997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'Eg 2 (perfect circle)'!$F$1</c:f>
              <c:strCache>
                <c:ptCount val="1"/>
                <c:pt idx="0">
                  <c:v>(a=b=2)</c:v>
                </c:pt>
              </c:strCache>
            </c:strRef>
          </c:tx>
          <c:marker>
            <c:symbol val="none"/>
          </c:marker>
          <c:xVal>
            <c:numRef>
              <c:f>'Eg 2 (perfect circle)'!$F$7:$F$47</c:f>
              <c:numCache>
                <c:formatCode>General</c:formatCode>
                <c:ptCount val="41"/>
                <c:pt idx="0">
                  <c:v>2</c:v>
                </c:pt>
                <c:pt idx="1">
                  <c:v>1.97537668119</c:v>
                </c:pt>
                <c:pt idx="2">
                  <c:v>1.90211303259</c:v>
                </c:pt>
                <c:pt idx="3">
                  <c:v>1.782013048377</c:v>
                </c:pt>
                <c:pt idx="4">
                  <c:v>1.6180339887499999</c:v>
                </c:pt>
                <c:pt idx="5">
                  <c:v>1.4142135623730001</c:v>
                </c:pt>
                <c:pt idx="6">
                  <c:v>1.175570504585</c:v>
                </c:pt>
                <c:pt idx="7">
                  <c:v>0.90798099947900002</c:v>
                </c:pt>
                <c:pt idx="8">
                  <c:v>0.61803398875000004</c:v>
                </c:pt>
                <c:pt idx="9">
                  <c:v>0.31286893008</c:v>
                </c:pt>
                <c:pt idx="10">
                  <c:v>0</c:v>
                </c:pt>
                <c:pt idx="11">
                  <c:v>-0.31286893008</c:v>
                </c:pt>
                <c:pt idx="12">
                  <c:v>-0.61803398875000004</c:v>
                </c:pt>
                <c:pt idx="13">
                  <c:v>-0.90798099947900002</c:v>
                </c:pt>
                <c:pt idx="14">
                  <c:v>-1.175570504585</c:v>
                </c:pt>
                <c:pt idx="15">
                  <c:v>-1.4142135623730001</c:v>
                </c:pt>
                <c:pt idx="16">
                  <c:v>-1.6180339887499999</c:v>
                </c:pt>
                <c:pt idx="17">
                  <c:v>-1.782013048377</c:v>
                </c:pt>
                <c:pt idx="18">
                  <c:v>-1.90211303259</c:v>
                </c:pt>
                <c:pt idx="19">
                  <c:v>-1.97537668119</c:v>
                </c:pt>
                <c:pt idx="20">
                  <c:v>-2</c:v>
                </c:pt>
                <c:pt idx="21">
                  <c:v>-1.97537668119</c:v>
                </c:pt>
                <c:pt idx="22">
                  <c:v>-1.90211303259</c:v>
                </c:pt>
                <c:pt idx="23">
                  <c:v>-1.782013048377</c:v>
                </c:pt>
                <c:pt idx="24">
                  <c:v>-1.6180339887499999</c:v>
                </c:pt>
                <c:pt idx="25">
                  <c:v>-1.4142135623730001</c:v>
                </c:pt>
                <c:pt idx="26">
                  <c:v>-1.175570504585</c:v>
                </c:pt>
                <c:pt idx="27">
                  <c:v>-0.90798099947900002</c:v>
                </c:pt>
                <c:pt idx="28">
                  <c:v>-0.61803398875000004</c:v>
                </c:pt>
                <c:pt idx="29">
                  <c:v>-0.31286893008</c:v>
                </c:pt>
                <c:pt idx="30">
                  <c:v>0</c:v>
                </c:pt>
                <c:pt idx="31">
                  <c:v>0.31286893008</c:v>
                </c:pt>
                <c:pt idx="32">
                  <c:v>0.61803398875000004</c:v>
                </c:pt>
                <c:pt idx="33">
                  <c:v>0.90798099947900002</c:v>
                </c:pt>
                <c:pt idx="34">
                  <c:v>1.175570504585</c:v>
                </c:pt>
                <c:pt idx="35">
                  <c:v>1.4142135623730001</c:v>
                </c:pt>
                <c:pt idx="36">
                  <c:v>1.6180339887499999</c:v>
                </c:pt>
                <c:pt idx="37">
                  <c:v>1.782013048377</c:v>
                </c:pt>
                <c:pt idx="38">
                  <c:v>1.90211303259</c:v>
                </c:pt>
                <c:pt idx="39">
                  <c:v>1.97537668119</c:v>
                </c:pt>
                <c:pt idx="40">
                  <c:v>2</c:v>
                </c:pt>
              </c:numCache>
            </c:numRef>
          </c:xVal>
          <c:yVal>
            <c:numRef>
              <c:f>'Eg 2 (perfect circle)'!$G$7:$G$47</c:f>
              <c:numCache>
                <c:formatCode>General</c:formatCode>
                <c:ptCount val="41"/>
                <c:pt idx="0">
                  <c:v>0</c:v>
                </c:pt>
                <c:pt idx="1">
                  <c:v>0.31286893008</c:v>
                </c:pt>
                <c:pt idx="2">
                  <c:v>0.61803398875000004</c:v>
                </c:pt>
                <c:pt idx="3">
                  <c:v>0.90798099947900002</c:v>
                </c:pt>
                <c:pt idx="4">
                  <c:v>1.175570504585</c:v>
                </c:pt>
                <c:pt idx="5">
                  <c:v>1.4142135623730001</c:v>
                </c:pt>
                <c:pt idx="6">
                  <c:v>1.6180339887499999</c:v>
                </c:pt>
                <c:pt idx="7">
                  <c:v>1.782013048377</c:v>
                </c:pt>
                <c:pt idx="8">
                  <c:v>1.90211303259</c:v>
                </c:pt>
                <c:pt idx="9">
                  <c:v>1.97537668119</c:v>
                </c:pt>
                <c:pt idx="10">
                  <c:v>2</c:v>
                </c:pt>
                <c:pt idx="11">
                  <c:v>1.97537668119</c:v>
                </c:pt>
                <c:pt idx="12">
                  <c:v>1.90211303259</c:v>
                </c:pt>
                <c:pt idx="13">
                  <c:v>1.782013048377</c:v>
                </c:pt>
                <c:pt idx="14">
                  <c:v>1.6180339887499999</c:v>
                </c:pt>
                <c:pt idx="15">
                  <c:v>1.4142135623730001</c:v>
                </c:pt>
                <c:pt idx="16">
                  <c:v>1.175570504585</c:v>
                </c:pt>
                <c:pt idx="17">
                  <c:v>0.90798099947900002</c:v>
                </c:pt>
                <c:pt idx="18">
                  <c:v>0.61803398875000004</c:v>
                </c:pt>
                <c:pt idx="19">
                  <c:v>0.31286893008</c:v>
                </c:pt>
                <c:pt idx="20">
                  <c:v>0</c:v>
                </c:pt>
                <c:pt idx="21">
                  <c:v>-0.31286893008</c:v>
                </c:pt>
                <c:pt idx="22">
                  <c:v>-0.61803398875000004</c:v>
                </c:pt>
                <c:pt idx="23">
                  <c:v>-0.90798099947900002</c:v>
                </c:pt>
                <c:pt idx="24">
                  <c:v>-1.175570504585</c:v>
                </c:pt>
                <c:pt idx="25">
                  <c:v>-1.4142135623730001</c:v>
                </c:pt>
                <c:pt idx="26">
                  <c:v>-1.6180339887499999</c:v>
                </c:pt>
                <c:pt idx="27">
                  <c:v>-1.782013048377</c:v>
                </c:pt>
                <c:pt idx="28">
                  <c:v>-1.90211303259</c:v>
                </c:pt>
                <c:pt idx="29">
                  <c:v>-1.97537668119</c:v>
                </c:pt>
                <c:pt idx="30">
                  <c:v>-2</c:v>
                </c:pt>
                <c:pt idx="31">
                  <c:v>-1.97537668119</c:v>
                </c:pt>
                <c:pt idx="32">
                  <c:v>-1.90211303259</c:v>
                </c:pt>
                <c:pt idx="33">
                  <c:v>-1.782013048377</c:v>
                </c:pt>
                <c:pt idx="34">
                  <c:v>-1.6180339887499999</c:v>
                </c:pt>
                <c:pt idx="35">
                  <c:v>-1.4142135623730001</c:v>
                </c:pt>
                <c:pt idx="36">
                  <c:v>-1.175570504585</c:v>
                </c:pt>
                <c:pt idx="37">
                  <c:v>-0.90798099947900002</c:v>
                </c:pt>
                <c:pt idx="38">
                  <c:v>-0.61803398875000004</c:v>
                </c:pt>
                <c:pt idx="39">
                  <c:v>-0.31286893008</c:v>
                </c:pt>
                <c:pt idx="4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'Eg 2 (perfect circle)'!$I$1</c:f>
              <c:strCache>
                <c:ptCount val="1"/>
                <c:pt idx="0">
                  <c:v>(a=b=1)</c:v>
                </c:pt>
              </c:strCache>
            </c:strRef>
          </c:tx>
          <c:marker>
            <c:symbol val="none"/>
          </c:marker>
          <c:xVal>
            <c:numRef>
              <c:f>'Eg 2 (perfect circle)'!$I$7:$I$47</c:f>
              <c:numCache>
                <c:formatCode>General</c:formatCode>
                <c:ptCount val="41"/>
                <c:pt idx="0">
                  <c:v>1</c:v>
                </c:pt>
                <c:pt idx="1">
                  <c:v>0.98768834059499999</c:v>
                </c:pt>
                <c:pt idx="2">
                  <c:v>0.95105651629499999</c:v>
                </c:pt>
                <c:pt idx="3">
                  <c:v>0.89100652418799997</c:v>
                </c:pt>
                <c:pt idx="4">
                  <c:v>0.80901699437499996</c:v>
                </c:pt>
                <c:pt idx="5">
                  <c:v>0.70710678118699999</c:v>
                </c:pt>
                <c:pt idx="6">
                  <c:v>0.58778525229199996</c:v>
                </c:pt>
                <c:pt idx="7">
                  <c:v>0.45399049974</c:v>
                </c:pt>
                <c:pt idx="8">
                  <c:v>0.30901699437500002</c:v>
                </c:pt>
                <c:pt idx="9">
                  <c:v>0.15643446504</c:v>
                </c:pt>
                <c:pt idx="10">
                  <c:v>0</c:v>
                </c:pt>
                <c:pt idx="11">
                  <c:v>-0.15643446504</c:v>
                </c:pt>
                <c:pt idx="12">
                  <c:v>-0.30901699437500002</c:v>
                </c:pt>
                <c:pt idx="13">
                  <c:v>-0.45399049974</c:v>
                </c:pt>
                <c:pt idx="14">
                  <c:v>-0.58778525229199996</c:v>
                </c:pt>
                <c:pt idx="15">
                  <c:v>-0.70710678118699999</c:v>
                </c:pt>
                <c:pt idx="16">
                  <c:v>-0.80901699437499996</c:v>
                </c:pt>
                <c:pt idx="17">
                  <c:v>-0.89100652418799997</c:v>
                </c:pt>
                <c:pt idx="18">
                  <c:v>-0.95105651629499999</c:v>
                </c:pt>
                <c:pt idx="19">
                  <c:v>-0.98768834059499999</c:v>
                </c:pt>
                <c:pt idx="20">
                  <c:v>-1</c:v>
                </c:pt>
                <c:pt idx="21">
                  <c:v>-0.98768834059499999</c:v>
                </c:pt>
                <c:pt idx="22">
                  <c:v>-0.95105651629499999</c:v>
                </c:pt>
                <c:pt idx="23">
                  <c:v>-0.89100652418799997</c:v>
                </c:pt>
                <c:pt idx="24">
                  <c:v>-0.80901699437499996</c:v>
                </c:pt>
                <c:pt idx="25">
                  <c:v>-0.70710678118699999</c:v>
                </c:pt>
                <c:pt idx="26">
                  <c:v>-0.58778525229199996</c:v>
                </c:pt>
                <c:pt idx="27">
                  <c:v>-0.45399049974</c:v>
                </c:pt>
                <c:pt idx="28">
                  <c:v>-0.30901699437500002</c:v>
                </c:pt>
                <c:pt idx="29">
                  <c:v>-0.15643446504</c:v>
                </c:pt>
                <c:pt idx="30">
                  <c:v>0</c:v>
                </c:pt>
                <c:pt idx="31">
                  <c:v>0.15643446504</c:v>
                </c:pt>
                <c:pt idx="32">
                  <c:v>0.30901699437500002</c:v>
                </c:pt>
                <c:pt idx="33">
                  <c:v>0.45399049974</c:v>
                </c:pt>
                <c:pt idx="34">
                  <c:v>0.58778525229199996</c:v>
                </c:pt>
                <c:pt idx="35">
                  <c:v>0.70710678118699999</c:v>
                </c:pt>
                <c:pt idx="36">
                  <c:v>0.80901699437499996</c:v>
                </c:pt>
                <c:pt idx="37">
                  <c:v>0.89100652418799997</c:v>
                </c:pt>
                <c:pt idx="38">
                  <c:v>0.95105651629499999</c:v>
                </c:pt>
                <c:pt idx="39">
                  <c:v>0.98768834059499999</c:v>
                </c:pt>
                <c:pt idx="40">
                  <c:v>1</c:v>
                </c:pt>
              </c:numCache>
            </c:numRef>
          </c:xVal>
          <c:yVal>
            <c:numRef>
              <c:f>'Eg 2 (perfect circle)'!$J$7:$J$47</c:f>
              <c:numCache>
                <c:formatCode>General</c:formatCode>
                <c:ptCount val="41"/>
                <c:pt idx="0">
                  <c:v>0</c:v>
                </c:pt>
                <c:pt idx="1">
                  <c:v>0.15643446504</c:v>
                </c:pt>
                <c:pt idx="2">
                  <c:v>0.30901699437500002</c:v>
                </c:pt>
                <c:pt idx="3">
                  <c:v>0.45399049974</c:v>
                </c:pt>
                <c:pt idx="4">
                  <c:v>0.58778525229199996</c:v>
                </c:pt>
                <c:pt idx="5">
                  <c:v>0.70710678118699999</c:v>
                </c:pt>
                <c:pt idx="6">
                  <c:v>0.80901699437499996</c:v>
                </c:pt>
                <c:pt idx="7">
                  <c:v>0.89100652418799997</c:v>
                </c:pt>
                <c:pt idx="8">
                  <c:v>0.95105651629499999</c:v>
                </c:pt>
                <c:pt idx="9">
                  <c:v>0.98768834059499999</c:v>
                </c:pt>
                <c:pt idx="10">
                  <c:v>1</c:v>
                </c:pt>
                <c:pt idx="11">
                  <c:v>0.98768834059499999</c:v>
                </c:pt>
                <c:pt idx="12">
                  <c:v>0.95105651629499999</c:v>
                </c:pt>
                <c:pt idx="13">
                  <c:v>0.89100652418799997</c:v>
                </c:pt>
                <c:pt idx="14">
                  <c:v>0.80901699437499996</c:v>
                </c:pt>
                <c:pt idx="15">
                  <c:v>0.70710678118699999</c:v>
                </c:pt>
                <c:pt idx="16">
                  <c:v>0.58778525229199996</c:v>
                </c:pt>
                <c:pt idx="17">
                  <c:v>0.45399049974</c:v>
                </c:pt>
                <c:pt idx="18">
                  <c:v>0.30901699437500002</c:v>
                </c:pt>
                <c:pt idx="19">
                  <c:v>0.15643446504</c:v>
                </c:pt>
                <c:pt idx="20">
                  <c:v>0</c:v>
                </c:pt>
                <c:pt idx="21">
                  <c:v>-0.15643446504</c:v>
                </c:pt>
                <c:pt idx="22">
                  <c:v>-0.30901699437500002</c:v>
                </c:pt>
                <c:pt idx="23">
                  <c:v>-0.45399049974</c:v>
                </c:pt>
                <c:pt idx="24">
                  <c:v>-0.58778525229199996</c:v>
                </c:pt>
                <c:pt idx="25">
                  <c:v>-0.70710678118699999</c:v>
                </c:pt>
                <c:pt idx="26">
                  <c:v>-0.80901699437499996</c:v>
                </c:pt>
                <c:pt idx="27">
                  <c:v>-0.89100652418799997</c:v>
                </c:pt>
                <c:pt idx="28">
                  <c:v>-0.95105651629499999</c:v>
                </c:pt>
                <c:pt idx="29">
                  <c:v>-0.98768834059499999</c:v>
                </c:pt>
                <c:pt idx="30">
                  <c:v>-1</c:v>
                </c:pt>
                <c:pt idx="31">
                  <c:v>-0.98768834059499999</c:v>
                </c:pt>
                <c:pt idx="32">
                  <c:v>-0.95105651629499999</c:v>
                </c:pt>
                <c:pt idx="33">
                  <c:v>-0.89100652418799997</c:v>
                </c:pt>
                <c:pt idx="34">
                  <c:v>-0.80901699437499996</c:v>
                </c:pt>
                <c:pt idx="35">
                  <c:v>-0.70710678118699999</c:v>
                </c:pt>
                <c:pt idx="36">
                  <c:v>-0.58778525229199996</c:v>
                </c:pt>
                <c:pt idx="37">
                  <c:v>-0.45399049974</c:v>
                </c:pt>
                <c:pt idx="38">
                  <c:v>-0.30901699437500002</c:v>
                </c:pt>
                <c:pt idx="39">
                  <c:v>-0.15643446504</c:v>
                </c:pt>
                <c:pt idx="4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'Eg 2 (perfect circle)'!$L$1</c:f>
              <c:strCache>
                <c:ptCount val="1"/>
                <c:pt idx="0">
                  <c:v>(a=b=0.5)</c:v>
                </c:pt>
              </c:strCache>
            </c:strRef>
          </c:tx>
          <c:marker>
            <c:symbol val="none"/>
          </c:marker>
          <c:xVal>
            <c:numRef>
              <c:f>'Eg 2 (perfect circle)'!$L$7:$L$47</c:f>
              <c:numCache>
                <c:formatCode>General</c:formatCode>
                <c:ptCount val="41"/>
                <c:pt idx="0">
                  <c:v>0.5</c:v>
                </c:pt>
                <c:pt idx="1">
                  <c:v>0.49384417029799998</c:v>
                </c:pt>
                <c:pt idx="2">
                  <c:v>0.47552825814799998</c:v>
                </c:pt>
                <c:pt idx="3">
                  <c:v>0.44550326209399999</c:v>
                </c:pt>
                <c:pt idx="4">
                  <c:v>0.40450849718699999</c:v>
                </c:pt>
                <c:pt idx="5">
                  <c:v>0.35355339059300001</c:v>
                </c:pt>
                <c:pt idx="6">
                  <c:v>0.29389262614599998</c:v>
                </c:pt>
                <c:pt idx="7">
                  <c:v>0.22699524987</c:v>
                </c:pt>
                <c:pt idx="8">
                  <c:v>0.15450849718699999</c:v>
                </c:pt>
                <c:pt idx="9">
                  <c:v>7.8217232519999999E-2</c:v>
                </c:pt>
                <c:pt idx="10">
                  <c:v>0</c:v>
                </c:pt>
                <c:pt idx="11">
                  <c:v>-7.8217232519999999E-2</c:v>
                </c:pt>
                <c:pt idx="12">
                  <c:v>-0.15450849718699999</c:v>
                </c:pt>
                <c:pt idx="13">
                  <c:v>-0.22699524987</c:v>
                </c:pt>
                <c:pt idx="14">
                  <c:v>-0.29389262614599998</c:v>
                </c:pt>
                <c:pt idx="15">
                  <c:v>-0.35355339059300001</c:v>
                </c:pt>
                <c:pt idx="16">
                  <c:v>-0.40450849718699999</c:v>
                </c:pt>
                <c:pt idx="17">
                  <c:v>-0.44550326209399999</c:v>
                </c:pt>
                <c:pt idx="18">
                  <c:v>-0.47552825814799998</c:v>
                </c:pt>
                <c:pt idx="19">
                  <c:v>-0.49384417029799998</c:v>
                </c:pt>
                <c:pt idx="20">
                  <c:v>-0.5</c:v>
                </c:pt>
                <c:pt idx="21">
                  <c:v>-0.49384417029799998</c:v>
                </c:pt>
                <c:pt idx="22">
                  <c:v>-0.47552825814799998</c:v>
                </c:pt>
                <c:pt idx="23">
                  <c:v>-0.44550326209399999</c:v>
                </c:pt>
                <c:pt idx="24">
                  <c:v>-0.40450849718699999</c:v>
                </c:pt>
                <c:pt idx="25">
                  <c:v>-0.35355339059300001</c:v>
                </c:pt>
                <c:pt idx="26">
                  <c:v>-0.29389262614599998</c:v>
                </c:pt>
                <c:pt idx="27">
                  <c:v>-0.22699524987</c:v>
                </c:pt>
                <c:pt idx="28">
                  <c:v>-0.15450849718699999</c:v>
                </c:pt>
                <c:pt idx="29">
                  <c:v>-7.8217232519999999E-2</c:v>
                </c:pt>
                <c:pt idx="30">
                  <c:v>0</c:v>
                </c:pt>
                <c:pt idx="31">
                  <c:v>7.8217232519999999E-2</c:v>
                </c:pt>
                <c:pt idx="32">
                  <c:v>0.15450849718699999</c:v>
                </c:pt>
                <c:pt idx="33">
                  <c:v>0.22699524987</c:v>
                </c:pt>
                <c:pt idx="34">
                  <c:v>0.29389262614599998</c:v>
                </c:pt>
                <c:pt idx="35">
                  <c:v>0.35355339059300001</c:v>
                </c:pt>
                <c:pt idx="36">
                  <c:v>0.40450849718699999</c:v>
                </c:pt>
                <c:pt idx="37">
                  <c:v>0.44550326209399999</c:v>
                </c:pt>
                <c:pt idx="38">
                  <c:v>0.47552825814799998</c:v>
                </c:pt>
                <c:pt idx="39">
                  <c:v>0.49384417029799998</c:v>
                </c:pt>
                <c:pt idx="40">
                  <c:v>0.5</c:v>
                </c:pt>
              </c:numCache>
            </c:numRef>
          </c:xVal>
          <c:yVal>
            <c:numRef>
              <c:f>'Eg 2 (perfect circle)'!$M$7:$M$47</c:f>
              <c:numCache>
                <c:formatCode>General</c:formatCode>
                <c:ptCount val="41"/>
                <c:pt idx="0">
                  <c:v>0</c:v>
                </c:pt>
                <c:pt idx="1">
                  <c:v>7.8217232519999999E-2</c:v>
                </c:pt>
                <c:pt idx="2">
                  <c:v>0.15450849718699999</c:v>
                </c:pt>
                <c:pt idx="3">
                  <c:v>0.22699524987</c:v>
                </c:pt>
                <c:pt idx="4">
                  <c:v>0.29389262614599998</c:v>
                </c:pt>
                <c:pt idx="5">
                  <c:v>0.35355339059300001</c:v>
                </c:pt>
                <c:pt idx="6">
                  <c:v>0.40450849718699999</c:v>
                </c:pt>
                <c:pt idx="7">
                  <c:v>0.44550326209399999</c:v>
                </c:pt>
                <c:pt idx="8">
                  <c:v>0.47552825814799998</c:v>
                </c:pt>
                <c:pt idx="9">
                  <c:v>0.49384417029799998</c:v>
                </c:pt>
                <c:pt idx="10">
                  <c:v>0.5</c:v>
                </c:pt>
                <c:pt idx="11">
                  <c:v>0.49384417029799998</c:v>
                </c:pt>
                <c:pt idx="12">
                  <c:v>0.47552825814799998</c:v>
                </c:pt>
                <c:pt idx="13">
                  <c:v>0.44550326209399999</c:v>
                </c:pt>
                <c:pt idx="14">
                  <c:v>0.40450849718699999</c:v>
                </c:pt>
                <c:pt idx="15">
                  <c:v>0.35355339059300001</c:v>
                </c:pt>
                <c:pt idx="16">
                  <c:v>0.29389262614599998</c:v>
                </c:pt>
                <c:pt idx="17">
                  <c:v>0.22699524987</c:v>
                </c:pt>
                <c:pt idx="18">
                  <c:v>0.15450849718699999</c:v>
                </c:pt>
                <c:pt idx="19">
                  <c:v>7.8217232519999999E-2</c:v>
                </c:pt>
                <c:pt idx="20">
                  <c:v>0</c:v>
                </c:pt>
                <c:pt idx="21">
                  <c:v>-7.8217232519999999E-2</c:v>
                </c:pt>
                <c:pt idx="22">
                  <c:v>-0.15450849718699999</c:v>
                </c:pt>
                <c:pt idx="23">
                  <c:v>-0.22699524987</c:v>
                </c:pt>
                <c:pt idx="24">
                  <c:v>-0.29389262614599998</c:v>
                </c:pt>
                <c:pt idx="25">
                  <c:v>-0.35355339059300001</c:v>
                </c:pt>
                <c:pt idx="26">
                  <c:v>-0.40450849718699999</c:v>
                </c:pt>
                <c:pt idx="27">
                  <c:v>-0.44550326209399999</c:v>
                </c:pt>
                <c:pt idx="28">
                  <c:v>-0.47552825814799998</c:v>
                </c:pt>
                <c:pt idx="29">
                  <c:v>-0.49384417029799998</c:v>
                </c:pt>
                <c:pt idx="30">
                  <c:v>-0.5</c:v>
                </c:pt>
                <c:pt idx="31">
                  <c:v>-0.49384417029799998</c:v>
                </c:pt>
                <c:pt idx="32">
                  <c:v>-0.47552825814799998</c:v>
                </c:pt>
                <c:pt idx="33">
                  <c:v>-0.44550326209399999</c:v>
                </c:pt>
                <c:pt idx="34">
                  <c:v>-0.40450849718699999</c:v>
                </c:pt>
                <c:pt idx="35">
                  <c:v>-0.35355339059300001</c:v>
                </c:pt>
                <c:pt idx="36">
                  <c:v>-0.29389262614599998</c:v>
                </c:pt>
                <c:pt idx="37">
                  <c:v>-0.22699524987</c:v>
                </c:pt>
                <c:pt idx="38">
                  <c:v>-0.15450849718699999</c:v>
                </c:pt>
                <c:pt idx="39">
                  <c:v>-7.8217232519999999E-2</c:v>
                </c:pt>
                <c:pt idx="40">
                  <c:v>0</c:v>
                </c:pt>
              </c:numCache>
            </c:numRef>
          </c:yVal>
          <c:smooth val="1"/>
        </c:ser>
        <c:axId val="94443008"/>
        <c:axId val="94444544"/>
      </c:scatterChart>
      <c:valAx>
        <c:axId val="94443008"/>
        <c:scaling>
          <c:orientation val="minMax"/>
          <c:max val="6"/>
          <c:min val="-6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444544"/>
        <c:crossesAt val="0"/>
        <c:crossBetween val="midCat"/>
        <c:majorUnit val="1"/>
      </c:valAx>
      <c:valAx>
        <c:axId val="94444544"/>
        <c:scaling>
          <c:orientation val="minMax"/>
          <c:max val="6"/>
          <c:min val="-6"/>
        </c:scaling>
        <c:axPos val="l"/>
        <c:majorGridlines/>
        <c:numFmt formatCode="General" sourceLinked="1"/>
        <c:tickLblPos val="nextTo"/>
        <c:crossAx val="94443008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0.10217402149925855"/>
          <c:y val="0.94285714285714284"/>
          <c:w val="0.79347910313253989"/>
          <c:h val="4.2857142857142858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Parametirc equations</a:t>
            </a:r>
            <a:br>
              <a:rPr lang="en-US"/>
            </a:br>
            <a:r>
              <a:rPr lang="en-US"/>
              <a:t>
x=a co</a:t>
            </a:r>
            <a:r>
              <a:rPr lang="en-US" baseline="0"/>
              <a:t>s (t) and y = b sin(t) for</a:t>
            </a:r>
            <a:r>
              <a:rPr lang="en-US" sz="1800" b="1" i="0" u="none" strike="noStrike" baseline="0"/>
              <a:t> 0≤t≤2</a:t>
            </a:r>
            <a:endParaRPr lang="en-US"/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'1 graph'!$C$1</c:f>
              <c:strCache>
                <c:ptCount val="1"/>
                <c:pt idx="0">
                  <c:v>(a=b=4)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 graph'!$C$7:$C$47</c:f>
              <c:numCache>
                <c:formatCode>General</c:formatCode>
                <c:ptCount val="41"/>
                <c:pt idx="0">
                  <c:v>4</c:v>
                </c:pt>
                <c:pt idx="1">
                  <c:v>3.9507533623810001</c:v>
                </c:pt>
                <c:pt idx="2">
                  <c:v>3.804226065181</c:v>
                </c:pt>
                <c:pt idx="3">
                  <c:v>3.564026096753</c:v>
                </c:pt>
                <c:pt idx="4">
                  <c:v>3.2360679774999999</c:v>
                </c:pt>
                <c:pt idx="5">
                  <c:v>2.8284271247460002</c:v>
                </c:pt>
                <c:pt idx="6">
                  <c:v>2.35114100917</c:v>
                </c:pt>
                <c:pt idx="7">
                  <c:v>1.815961998958</c:v>
                </c:pt>
                <c:pt idx="8">
                  <c:v>1.2360679775000001</c:v>
                </c:pt>
                <c:pt idx="9">
                  <c:v>0.62573786016099997</c:v>
                </c:pt>
                <c:pt idx="10">
                  <c:v>0</c:v>
                </c:pt>
                <c:pt idx="11">
                  <c:v>-0.62573786016099997</c:v>
                </c:pt>
                <c:pt idx="12">
                  <c:v>-1.2360679775000001</c:v>
                </c:pt>
                <c:pt idx="13">
                  <c:v>-1.815961998958</c:v>
                </c:pt>
                <c:pt idx="14">
                  <c:v>-2.35114100917</c:v>
                </c:pt>
                <c:pt idx="15">
                  <c:v>-2.8284271247460002</c:v>
                </c:pt>
                <c:pt idx="16">
                  <c:v>-3.2360679774999999</c:v>
                </c:pt>
                <c:pt idx="17">
                  <c:v>-3.564026096753</c:v>
                </c:pt>
                <c:pt idx="18">
                  <c:v>-3.804226065181</c:v>
                </c:pt>
                <c:pt idx="19">
                  <c:v>-3.9507533623810001</c:v>
                </c:pt>
                <c:pt idx="20">
                  <c:v>-4</c:v>
                </c:pt>
                <c:pt idx="21">
                  <c:v>-3.9507533623810001</c:v>
                </c:pt>
                <c:pt idx="22">
                  <c:v>-3.804226065181</c:v>
                </c:pt>
                <c:pt idx="23">
                  <c:v>-3.564026096753</c:v>
                </c:pt>
                <c:pt idx="24">
                  <c:v>-3.2360679774999999</c:v>
                </c:pt>
                <c:pt idx="25">
                  <c:v>-2.8284271247460002</c:v>
                </c:pt>
                <c:pt idx="26">
                  <c:v>-2.35114100917</c:v>
                </c:pt>
                <c:pt idx="27">
                  <c:v>-1.815961998958</c:v>
                </c:pt>
                <c:pt idx="28">
                  <c:v>-1.2360679775000001</c:v>
                </c:pt>
                <c:pt idx="29">
                  <c:v>-0.62573786016099997</c:v>
                </c:pt>
                <c:pt idx="30">
                  <c:v>0</c:v>
                </c:pt>
                <c:pt idx="31">
                  <c:v>0.62573786016099997</c:v>
                </c:pt>
                <c:pt idx="32">
                  <c:v>1.2360679775000001</c:v>
                </c:pt>
                <c:pt idx="33">
                  <c:v>1.815961998958</c:v>
                </c:pt>
                <c:pt idx="34">
                  <c:v>2.35114100917</c:v>
                </c:pt>
                <c:pt idx="35">
                  <c:v>2.8284271247460002</c:v>
                </c:pt>
                <c:pt idx="36">
                  <c:v>3.2360679774999999</c:v>
                </c:pt>
                <c:pt idx="37">
                  <c:v>3.564026096753</c:v>
                </c:pt>
                <c:pt idx="38">
                  <c:v>3.804226065181</c:v>
                </c:pt>
                <c:pt idx="39">
                  <c:v>3.9507533623810001</c:v>
                </c:pt>
                <c:pt idx="40">
                  <c:v>4</c:v>
                </c:pt>
              </c:numCache>
            </c:numRef>
          </c:xVal>
          <c:yVal>
            <c:numRef>
              <c:f>'1 graph'!$D$7:$D$47</c:f>
              <c:numCache>
                <c:formatCode>General</c:formatCode>
                <c:ptCount val="41"/>
                <c:pt idx="0">
                  <c:v>0</c:v>
                </c:pt>
                <c:pt idx="1">
                  <c:v>0.62573786016099997</c:v>
                </c:pt>
                <c:pt idx="2">
                  <c:v>1.2360679775000001</c:v>
                </c:pt>
                <c:pt idx="3">
                  <c:v>1.815961998958</c:v>
                </c:pt>
                <c:pt idx="4">
                  <c:v>2.35114100917</c:v>
                </c:pt>
                <c:pt idx="5">
                  <c:v>2.8284271247460002</c:v>
                </c:pt>
                <c:pt idx="6">
                  <c:v>3.2360679774999999</c:v>
                </c:pt>
                <c:pt idx="7">
                  <c:v>3.564026096753</c:v>
                </c:pt>
                <c:pt idx="8">
                  <c:v>3.804226065181</c:v>
                </c:pt>
                <c:pt idx="9">
                  <c:v>3.9507533623810001</c:v>
                </c:pt>
                <c:pt idx="10">
                  <c:v>4</c:v>
                </c:pt>
                <c:pt idx="11">
                  <c:v>3.9507533623810001</c:v>
                </c:pt>
                <c:pt idx="12">
                  <c:v>3.804226065181</c:v>
                </c:pt>
                <c:pt idx="13">
                  <c:v>3.564026096753</c:v>
                </c:pt>
                <c:pt idx="14">
                  <c:v>3.2360679774999999</c:v>
                </c:pt>
                <c:pt idx="15">
                  <c:v>2.8284271247460002</c:v>
                </c:pt>
                <c:pt idx="16">
                  <c:v>2.35114100917</c:v>
                </c:pt>
                <c:pt idx="17">
                  <c:v>1.815961998958</c:v>
                </c:pt>
                <c:pt idx="18">
                  <c:v>1.2360679775000001</c:v>
                </c:pt>
                <c:pt idx="19">
                  <c:v>0.62573786016099997</c:v>
                </c:pt>
                <c:pt idx="20">
                  <c:v>0</c:v>
                </c:pt>
                <c:pt idx="21">
                  <c:v>-0.62573786016099997</c:v>
                </c:pt>
                <c:pt idx="22">
                  <c:v>-1.2360679775000001</c:v>
                </c:pt>
                <c:pt idx="23">
                  <c:v>-1.815961998958</c:v>
                </c:pt>
                <c:pt idx="24">
                  <c:v>-2.35114100917</c:v>
                </c:pt>
                <c:pt idx="25">
                  <c:v>-2.8284271247460002</c:v>
                </c:pt>
                <c:pt idx="26">
                  <c:v>-3.2360679774999999</c:v>
                </c:pt>
                <c:pt idx="27">
                  <c:v>-3.564026096753</c:v>
                </c:pt>
                <c:pt idx="28">
                  <c:v>-3.804226065181</c:v>
                </c:pt>
                <c:pt idx="29">
                  <c:v>-3.9507533623810001</c:v>
                </c:pt>
                <c:pt idx="30">
                  <c:v>-4</c:v>
                </c:pt>
                <c:pt idx="31">
                  <c:v>-3.9507533623810001</c:v>
                </c:pt>
                <c:pt idx="32">
                  <c:v>-3.804226065181</c:v>
                </c:pt>
                <c:pt idx="33">
                  <c:v>-3.564026096753</c:v>
                </c:pt>
                <c:pt idx="34">
                  <c:v>-3.2360679774999999</c:v>
                </c:pt>
                <c:pt idx="35">
                  <c:v>-2.8284271247460002</c:v>
                </c:pt>
                <c:pt idx="36">
                  <c:v>-2.35114100917</c:v>
                </c:pt>
                <c:pt idx="37">
                  <c:v>-1.815961998958</c:v>
                </c:pt>
                <c:pt idx="38">
                  <c:v>-1.2360679775000001</c:v>
                </c:pt>
                <c:pt idx="39">
                  <c:v>-0.62573786016099997</c:v>
                </c:pt>
                <c:pt idx="40">
                  <c:v>0</c:v>
                </c:pt>
              </c:numCache>
            </c:numRef>
          </c:yVal>
          <c:smooth val="1"/>
        </c:ser>
        <c:axId val="96816512"/>
        <c:axId val="96818304"/>
      </c:scatterChart>
      <c:valAx>
        <c:axId val="96816512"/>
        <c:scaling>
          <c:orientation val="minMax"/>
          <c:max val="6"/>
          <c:min val="-6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818304"/>
        <c:crossesAt val="0"/>
        <c:crossBetween val="midCat"/>
        <c:majorUnit val="1"/>
      </c:valAx>
      <c:valAx>
        <c:axId val="96818304"/>
        <c:scaling>
          <c:orientation val="minMax"/>
          <c:max val="6"/>
          <c:min val="-6"/>
        </c:scaling>
        <c:axPos val="l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816512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0.40217433994389007"/>
          <c:y val="0.94064830809520084"/>
          <c:w val="0.19130455089222878"/>
          <c:h val="4.3165505534005395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Parametirc equations</a:t>
            </a:r>
            <a:br>
              <a:rPr lang="en-US"/>
            </a:br>
            <a:r>
              <a:rPr lang="en-US"/>
              <a:t>
x=a co</a:t>
            </a:r>
            <a:r>
              <a:rPr lang="en-US" baseline="0"/>
              <a:t>s (t) and y = b sin(t) for</a:t>
            </a:r>
            <a:r>
              <a:rPr lang="en-US" sz="1800" b="1" i="0" u="none" strike="noStrike" baseline="0"/>
              <a:t> 0≤t≤2</a:t>
            </a:r>
            <a:endParaRPr lang="en-US"/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'Eg 1 (Sign of a and b)'!$C$1</c:f>
              <c:strCache>
                <c:ptCount val="1"/>
                <c:pt idx="0">
                  <c:v>(a=4 , b=2)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'Eg 1 (Sign of a and b)'!$C$7:$C$47</c:f>
              <c:numCache>
                <c:formatCode>General</c:formatCode>
                <c:ptCount val="41"/>
                <c:pt idx="0">
                  <c:v>4</c:v>
                </c:pt>
                <c:pt idx="1">
                  <c:v>3.9507533623810001</c:v>
                </c:pt>
                <c:pt idx="2">
                  <c:v>3.804226065181</c:v>
                </c:pt>
                <c:pt idx="3">
                  <c:v>3.564026096753</c:v>
                </c:pt>
                <c:pt idx="4">
                  <c:v>3.2360679774999999</c:v>
                </c:pt>
                <c:pt idx="5">
                  <c:v>2.8284271247460002</c:v>
                </c:pt>
                <c:pt idx="6">
                  <c:v>2.35114100917</c:v>
                </c:pt>
                <c:pt idx="7">
                  <c:v>1.815961998958</c:v>
                </c:pt>
                <c:pt idx="8">
                  <c:v>1.2360679775000001</c:v>
                </c:pt>
                <c:pt idx="9">
                  <c:v>0.62573786016099997</c:v>
                </c:pt>
                <c:pt idx="10">
                  <c:v>0</c:v>
                </c:pt>
                <c:pt idx="11">
                  <c:v>-0.62573786016099997</c:v>
                </c:pt>
                <c:pt idx="12">
                  <c:v>-1.2360679775000001</c:v>
                </c:pt>
                <c:pt idx="13">
                  <c:v>-1.815961998958</c:v>
                </c:pt>
                <c:pt idx="14">
                  <c:v>-2.35114100917</c:v>
                </c:pt>
                <c:pt idx="15">
                  <c:v>-2.8284271247460002</c:v>
                </c:pt>
                <c:pt idx="16">
                  <c:v>-3.2360679774999999</c:v>
                </c:pt>
                <c:pt idx="17">
                  <c:v>-3.564026096753</c:v>
                </c:pt>
                <c:pt idx="18">
                  <c:v>-3.804226065181</c:v>
                </c:pt>
                <c:pt idx="19">
                  <c:v>-3.9507533623810001</c:v>
                </c:pt>
                <c:pt idx="20">
                  <c:v>-4</c:v>
                </c:pt>
                <c:pt idx="21">
                  <c:v>-3.9507533623810001</c:v>
                </c:pt>
                <c:pt idx="22">
                  <c:v>-3.804226065181</c:v>
                </c:pt>
                <c:pt idx="23">
                  <c:v>-3.564026096753</c:v>
                </c:pt>
                <c:pt idx="24">
                  <c:v>-3.2360679774999999</c:v>
                </c:pt>
                <c:pt idx="25">
                  <c:v>-2.8284271247460002</c:v>
                </c:pt>
                <c:pt idx="26">
                  <c:v>-2.35114100917</c:v>
                </c:pt>
                <c:pt idx="27">
                  <c:v>-1.815961998958</c:v>
                </c:pt>
                <c:pt idx="28">
                  <c:v>-1.2360679775000001</c:v>
                </c:pt>
                <c:pt idx="29">
                  <c:v>-0.62573786016099997</c:v>
                </c:pt>
                <c:pt idx="30">
                  <c:v>0</c:v>
                </c:pt>
                <c:pt idx="31">
                  <c:v>0.62573786016099997</c:v>
                </c:pt>
                <c:pt idx="32">
                  <c:v>1.2360679775000001</c:v>
                </c:pt>
                <c:pt idx="33">
                  <c:v>1.815961998958</c:v>
                </c:pt>
                <c:pt idx="34">
                  <c:v>2.35114100917</c:v>
                </c:pt>
                <c:pt idx="35">
                  <c:v>2.8284271247460002</c:v>
                </c:pt>
                <c:pt idx="36">
                  <c:v>3.2360679774999999</c:v>
                </c:pt>
                <c:pt idx="37">
                  <c:v>3.564026096753</c:v>
                </c:pt>
                <c:pt idx="38">
                  <c:v>3.804226065181</c:v>
                </c:pt>
                <c:pt idx="39">
                  <c:v>3.9507533623810001</c:v>
                </c:pt>
                <c:pt idx="40">
                  <c:v>4</c:v>
                </c:pt>
              </c:numCache>
            </c:numRef>
          </c:xVal>
          <c:yVal>
            <c:numRef>
              <c:f>'Eg 1 (Sign of a and b)'!$D$7:$D$47</c:f>
              <c:numCache>
                <c:formatCode>General</c:formatCode>
                <c:ptCount val="41"/>
                <c:pt idx="0">
                  <c:v>0</c:v>
                </c:pt>
                <c:pt idx="1">
                  <c:v>0.31286893008</c:v>
                </c:pt>
                <c:pt idx="2">
                  <c:v>0.61803398875000004</c:v>
                </c:pt>
                <c:pt idx="3">
                  <c:v>0.90798099947900002</c:v>
                </c:pt>
                <c:pt idx="4">
                  <c:v>1.175570504585</c:v>
                </c:pt>
                <c:pt idx="5">
                  <c:v>1.4142135623730001</c:v>
                </c:pt>
                <c:pt idx="6">
                  <c:v>1.6180339887499999</c:v>
                </c:pt>
                <c:pt idx="7">
                  <c:v>1.782013048377</c:v>
                </c:pt>
                <c:pt idx="8">
                  <c:v>1.90211303259</c:v>
                </c:pt>
                <c:pt idx="9">
                  <c:v>1.97537668119</c:v>
                </c:pt>
                <c:pt idx="10">
                  <c:v>2</c:v>
                </c:pt>
                <c:pt idx="11">
                  <c:v>1.97537668119</c:v>
                </c:pt>
                <c:pt idx="12">
                  <c:v>1.90211303259</c:v>
                </c:pt>
                <c:pt idx="13">
                  <c:v>1.782013048377</c:v>
                </c:pt>
                <c:pt idx="14">
                  <c:v>1.6180339887499999</c:v>
                </c:pt>
                <c:pt idx="15">
                  <c:v>1.4142135623730001</c:v>
                </c:pt>
                <c:pt idx="16">
                  <c:v>1.175570504585</c:v>
                </c:pt>
                <c:pt idx="17">
                  <c:v>0.90798099947900002</c:v>
                </c:pt>
                <c:pt idx="18">
                  <c:v>0.61803398875000004</c:v>
                </c:pt>
                <c:pt idx="19">
                  <c:v>0.31286893008</c:v>
                </c:pt>
                <c:pt idx="20">
                  <c:v>0</c:v>
                </c:pt>
                <c:pt idx="21">
                  <c:v>-0.31286893008</c:v>
                </c:pt>
                <c:pt idx="22">
                  <c:v>-0.61803398875000004</c:v>
                </c:pt>
                <c:pt idx="23">
                  <c:v>-0.90798099947900002</c:v>
                </c:pt>
                <c:pt idx="24">
                  <c:v>-1.175570504585</c:v>
                </c:pt>
                <c:pt idx="25">
                  <c:v>-1.4142135623730001</c:v>
                </c:pt>
                <c:pt idx="26">
                  <c:v>-1.6180339887499999</c:v>
                </c:pt>
                <c:pt idx="27">
                  <c:v>-1.782013048377</c:v>
                </c:pt>
                <c:pt idx="28">
                  <c:v>-1.90211303259</c:v>
                </c:pt>
                <c:pt idx="29">
                  <c:v>-1.97537668119</c:v>
                </c:pt>
                <c:pt idx="30">
                  <c:v>-2</c:v>
                </c:pt>
                <c:pt idx="31">
                  <c:v>-1.97537668119</c:v>
                </c:pt>
                <c:pt idx="32">
                  <c:v>-1.90211303259</c:v>
                </c:pt>
                <c:pt idx="33">
                  <c:v>-1.782013048377</c:v>
                </c:pt>
                <c:pt idx="34">
                  <c:v>-1.6180339887499999</c:v>
                </c:pt>
                <c:pt idx="35">
                  <c:v>-1.4142135623730001</c:v>
                </c:pt>
                <c:pt idx="36">
                  <c:v>-1.175570504585</c:v>
                </c:pt>
                <c:pt idx="37">
                  <c:v>-0.90798099947900002</c:v>
                </c:pt>
                <c:pt idx="38">
                  <c:v>-0.61803398875000004</c:v>
                </c:pt>
                <c:pt idx="39">
                  <c:v>-0.31286893008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'Eg 1 (Sign of a and b)'!$F$1</c:f>
              <c:strCache>
                <c:ptCount val="1"/>
                <c:pt idx="0">
                  <c:v>(a=4 , b=-2)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'Eg 1 (Sign of a and b)'!$F$7:$F$47</c:f>
              <c:numCache>
                <c:formatCode>General</c:formatCode>
                <c:ptCount val="41"/>
                <c:pt idx="0">
                  <c:v>4</c:v>
                </c:pt>
                <c:pt idx="1">
                  <c:v>3.9507533623810001</c:v>
                </c:pt>
                <c:pt idx="2">
                  <c:v>3.804226065181</c:v>
                </c:pt>
                <c:pt idx="3">
                  <c:v>3.564026096753</c:v>
                </c:pt>
                <c:pt idx="4">
                  <c:v>3.2360679774999999</c:v>
                </c:pt>
                <c:pt idx="5">
                  <c:v>2.8284271247460002</c:v>
                </c:pt>
                <c:pt idx="6">
                  <c:v>2.35114100917</c:v>
                </c:pt>
                <c:pt idx="7">
                  <c:v>1.815961998958</c:v>
                </c:pt>
                <c:pt idx="8">
                  <c:v>1.2360679775000001</c:v>
                </c:pt>
                <c:pt idx="9">
                  <c:v>0.62573786016099997</c:v>
                </c:pt>
                <c:pt idx="10">
                  <c:v>0</c:v>
                </c:pt>
                <c:pt idx="11">
                  <c:v>-0.62573786016099997</c:v>
                </c:pt>
                <c:pt idx="12">
                  <c:v>-1.2360679775000001</c:v>
                </c:pt>
                <c:pt idx="13">
                  <c:v>-1.815961998958</c:v>
                </c:pt>
                <c:pt idx="14">
                  <c:v>-2.35114100917</c:v>
                </c:pt>
                <c:pt idx="15">
                  <c:v>-2.8284271247460002</c:v>
                </c:pt>
                <c:pt idx="16">
                  <c:v>-3.2360679774999999</c:v>
                </c:pt>
                <c:pt idx="17">
                  <c:v>-3.564026096753</c:v>
                </c:pt>
                <c:pt idx="18">
                  <c:v>-3.804226065181</c:v>
                </c:pt>
                <c:pt idx="19">
                  <c:v>-3.9507533623810001</c:v>
                </c:pt>
                <c:pt idx="20">
                  <c:v>-4</c:v>
                </c:pt>
                <c:pt idx="21">
                  <c:v>-3.9507533623810001</c:v>
                </c:pt>
                <c:pt idx="22">
                  <c:v>-3.804226065181</c:v>
                </c:pt>
                <c:pt idx="23">
                  <c:v>-3.564026096753</c:v>
                </c:pt>
                <c:pt idx="24">
                  <c:v>-3.2360679774999999</c:v>
                </c:pt>
                <c:pt idx="25">
                  <c:v>-2.8284271247460002</c:v>
                </c:pt>
                <c:pt idx="26">
                  <c:v>-2.35114100917</c:v>
                </c:pt>
                <c:pt idx="27">
                  <c:v>-1.815961998958</c:v>
                </c:pt>
                <c:pt idx="28">
                  <c:v>-1.2360679775000001</c:v>
                </c:pt>
                <c:pt idx="29">
                  <c:v>-0.62573786016099997</c:v>
                </c:pt>
                <c:pt idx="30">
                  <c:v>0</c:v>
                </c:pt>
                <c:pt idx="31">
                  <c:v>0.62573786016099997</c:v>
                </c:pt>
                <c:pt idx="32">
                  <c:v>1.2360679775000001</c:v>
                </c:pt>
                <c:pt idx="33">
                  <c:v>1.815961998958</c:v>
                </c:pt>
                <c:pt idx="34">
                  <c:v>2.35114100917</c:v>
                </c:pt>
                <c:pt idx="35">
                  <c:v>2.8284271247460002</c:v>
                </c:pt>
                <c:pt idx="36">
                  <c:v>3.2360679774999999</c:v>
                </c:pt>
                <c:pt idx="37">
                  <c:v>3.564026096753</c:v>
                </c:pt>
                <c:pt idx="38">
                  <c:v>3.804226065181</c:v>
                </c:pt>
                <c:pt idx="39">
                  <c:v>3.9507533623810001</c:v>
                </c:pt>
                <c:pt idx="40">
                  <c:v>4</c:v>
                </c:pt>
              </c:numCache>
            </c:numRef>
          </c:xVal>
          <c:yVal>
            <c:numRef>
              <c:f>'Eg 1 (Sign of a and b)'!$G$7:$G$47</c:f>
              <c:numCache>
                <c:formatCode>General</c:formatCode>
                <c:ptCount val="41"/>
                <c:pt idx="0">
                  <c:v>0</c:v>
                </c:pt>
                <c:pt idx="1">
                  <c:v>-0.31286893008</c:v>
                </c:pt>
                <c:pt idx="2">
                  <c:v>-0.61803398875000004</c:v>
                </c:pt>
                <c:pt idx="3">
                  <c:v>-0.90798099947900002</c:v>
                </c:pt>
                <c:pt idx="4">
                  <c:v>-1.175570504585</c:v>
                </c:pt>
                <c:pt idx="5">
                  <c:v>-1.4142135623730001</c:v>
                </c:pt>
                <c:pt idx="6">
                  <c:v>-1.6180339887499999</c:v>
                </c:pt>
                <c:pt idx="7">
                  <c:v>-1.782013048377</c:v>
                </c:pt>
                <c:pt idx="8">
                  <c:v>-1.90211303259</c:v>
                </c:pt>
                <c:pt idx="9">
                  <c:v>-1.97537668119</c:v>
                </c:pt>
                <c:pt idx="10">
                  <c:v>-2</c:v>
                </c:pt>
                <c:pt idx="11">
                  <c:v>-1.97537668119</c:v>
                </c:pt>
                <c:pt idx="12">
                  <c:v>-1.90211303259</c:v>
                </c:pt>
                <c:pt idx="13">
                  <c:v>-1.782013048377</c:v>
                </c:pt>
                <c:pt idx="14">
                  <c:v>-1.6180339887499999</c:v>
                </c:pt>
                <c:pt idx="15">
                  <c:v>-1.4142135623730001</c:v>
                </c:pt>
                <c:pt idx="16">
                  <c:v>-1.175570504585</c:v>
                </c:pt>
                <c:pt idx="17">
                  <c:v>-0.90798099947900002</c:v>
                </c:pt>
                <c:pt idx="18">
                  <c:v>-0.61803398875000004</c:v>
                </c:pt>
                <c:pt idx="19">
                  <c:v>-0.31286893008</c:v>
                </c:pt>
                <c:pt idx="20">
                  <c:v>0</c:v>
                </c:pt>
                <c:pt idx="21">
                  <c:v>0.31286893008</c:v>
                </c:pt>
                <c:pt idx="22">
                  <c:v>0.61803398875000004</c:v>
                </c:pt>
                <c:pt idx="23">
                  <c:v>0.90798099947900002</c:v>
                </c:pt>
                <c:pt idx="24">
                  <c:v>1.175570504585</c:v>
                </c:pt>
                <c:pt idx="25">
                  <c:v>1.4142135623730001</c:v>
                </c:pt>
                <c:pt idx="26">
                  <c:v>1.6180339887499999</c:v>
                </c:pt>
                <c:pt idx="27">
                  <c:v>1.782013048377</c:v>
                </c:pt>
                <c:pt idx="28">
                  <c:v>1.90211303259</c:v>
                </c:pt>
                <c:pt idx="29">
                  <c:v>1.97537668119</c:v>
                </c:pt>
                <c:pt idx="30">
                  <c:v>2</c:v>
                </c:pt>
                <c:pt idx="31">
                  <c:v>1.97537668119</c:v>
                </c:pt>
                <c:pt idx="32">
                  <c:v>1.90211303259</c:v>
                </c:pt>
                <c:pt idx="33">
                  <c:v>1.782013048377</c:v>
                </c:pt>
                <c:pt idx="34">
                  <c:v>1.6180339887499999</c:v>
                </c:pt>
                <c:pt idx="35">
                  <c:v>1.4142135623730001</c:v>
                </c:pt>
                <c:pt idx="36">
                  <c:v>1.175570504585</c:v>
                </c:pt>
                <c:pt idx="37">
                  <c:v>0.90798099947900002</c:v>
                </c:pt>
                <c:pt idx="38">
                  <c:v>0.61803398875000004</c:v>
                </c:pt>
                <c:pt idx="39">
                  <c:v>0.31286893008</c:v>
                </c:pt>
                <c:pt idx="4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'Eg 1 (Sign of a and b)'!$I$1</c:f>
              <c:strCache>
                <c:ptCount val="1"/>
                <c:pt idx="0">
                  <c:v>(a=-4 , b=-2)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'Eg 1 (Sign of a and b)'!$I$7:$I$47</c:f>
              <c:numCache>
                <c:formatCode>General</c:formatCode>
                <c:ptCount val="41"/>
                <c:pt idx="0">
                  <c:v>-4</c:v>
                </c:pt>
                <c:pt idx="1">
                  <c:v>-3.9507533623810001</c:v>
                </c:pt>
                <c:pt idx="2">
                  <c:v>-3.804226065181</c:v>
                </c:pt>
                <c:pt idx="3">
                  <c:v>-3.564026096753</c:v>
                </c:pt>
                <c:pt idx="4">
                  <c:v>-3.2360679774999999</c:v>
                </c:pt>
                <c:pt idx="5">
                  <c:v>-2.8284271247460002</c:v>
                </c:pt>
                <c:pt idx="6">
                  <c:v>-2.35114100917</c:v>
                </c:pt>
                <c:pt idx="7">
                  <c:v>-1.815961998958</c:v>
                </c:pt>
                <c:pt idx="8">
                  <c:v>-1.2360679775000001</c:v>
                </c:pt>
                <c:pt idx="9">
                  <c:v>-0.62573786016099997</c:v>
                </c:pt>
                <c:pt idx="10">
                  <c:v>0</c:v>
                </c:pt>
                <c:pt idx="11">
                  <c:v>0.62573786016099997</c:v>
                </c:pt>
                <c:pt idx="12">
                  <c:v>1.2360679775000001</c:v>
                </c:pt>
                <c:pt idx="13">
                  <c:v>1.815961998958</c:v>
                </c:pt>
                <c:pt idx="14">
                  <c:v>2.35114100917</c:v>
                </c:pt>
                <c:pt idx="15">
                  <c:v>2.8284271247460002</c:v>
                </c:pt>
                <c:pt idx="16">
                  <c:v>3.2360679774999999</c:v>
                </c:pt>
                <c:pt idx="17">
                  <c:v>3.564026096753</c:v>
                </c:pt>
                <c:pt idx="18">
                  <c:v>3.804226065181</c:v>
                </c:pt>
                <c:pt idx="19">
                  <c:v>3.9507533623810001</c:v>
                </c:pt>
                <c:pt idx="20">
                  <c:v>4</c:v>
                </c:pt>
                <c:pt idx="21">
                  <c:v>3.9507533623810001</c:v>
                </c:pt>
                <c:pt idx="22">
                  <c:v>3.804226065181</c:v>
                </c:pt>
                <c:pt idx="23">
                  <c:v>3.564026096753</c:v>
                </c:pt>
                <c:pt idx="24">
                  <c:v>3.2360679774999999</c:v>
                </c:pt>
                <c:pt idx="25">
                  <c:v>2.8284271247460002</c:v>
                </c:pt>
                <c:pt idx="26">
                  <c:v>2.35114100917</c:v>
                </c:pt>
                <c:pt idx="27">
                  <c:v>1.815961998958</c:v>
                </c:pt>
                <c:pt idx="28">
                  <c:v>1.2360679775000001</c:v>
                </c:pt>
                <c:pt idx="29">
                  <c:v>0.62573786016099997</c:v>
                </c:pt>
                <c:pt idx="30">
                  <c:v>0</c:v>
                </c:pt>
                <c:pt idx="31">
                  <c:v>-0.62573786016099997</c:v>
                </c:pt>
                <c:pt idx="32">
                  <c:v>-1.2360679775000001</c:v>
                </c:pt>
                <c:pt idx="33">
                  <c:v>-1.815961998958</c:v>
                </c:pt>
                <c:pt idx="34">
                  <c:v>-2.35114100917</c:v>
                </c:pt>
                <c:pt idx="35">
                  <c:v>-2.8284271247460002</c:v>
                </c:pt>
                <c:pt idx="36">
                  <c:v>-3.2360679774999999</c:v>
                </c:pt>
                <c:pt idx="37">
                  <c:v>-3.564026096753</c:v>
                </c:pt>
                <c:pt idx="38">
                  <c:v>-3.804226065181</c:v>
                </c:pt>
                <c:pt idx="39">
                  <c:v>-3.9507533623810001</c:v>
                </c:pt>
                <c:pt idx="40">
                  <c:v>-4</c:v>
                </c:pt>
              </c:numCache>
            </c:numRef>
          </c:xVal>
          <c:yVal>
            <c:numRef>
              <c:f>'Eg 1 (Sign of a and b)'!$J$7:$J$47</c:f>
              <c:numCache>
                <c:formatCode>General</c:formatCode>
                <c:ptCount val="41"/>
                <c:pt idx="0">
                  <c:v>0</c:v>
                </c:pt>
                <c:pt idx="1">
                  <c:v>-0.31286893008</c:v>
                </c:pt>
                <c:pt idx="2">
                  <c:v>-0.61803398875000004</c:v>
                </c:pt>
                <c:pt idx="3">
                  <c:v>-0.90798099947900002</c:v>
                </c:pt>
                <c:pt idx="4">
                  <c:v>-1.175570504585</c:v>
                </c:pt>
                <c:pt idx="5">
                  <c:v>-1.4142135623730001</c:v>
                </c:pt>
                <c:pt idx="6">
                  <c:v>-1.6180339887499999</c:v>
                </c:pt>
                <c:pt idx="7">
                  <c:v>-1.782013048377</c:v>
                </c:pt>
                <c:pt idx="8">
                  <c:v>-1.90211303259</c:v>
                </c:pt>
                <c:pt idx="9">
                  <c:v>-1.97537668119</c:v>
                </c:pt>
                <c:pt idx="10">
                  <c:v>-2</c:v>
                </c:pt>
                <c:pt idx="11">
                  <c:v>-1.97537668119</c:v>
                </c:pt>
                <c:pt idx="12">
                  <c:v>-1.90211303259</c:v>
                </c:pt>
                <c:pt idx="13">
                  <c:v>-1.782013048377</c:v>
                </c:pt>
                <c:pt idx="14">
                  <c:v>-1.6180339887499999</c:v>
                </c:pt>
                <c:pt idx="15">
                  <c:v>-1.4142135623730001</c:v>
                </c:pt>
                <c:pt idx="16">
                  <c:v>-1.175570504585</c:v>
                </c:pt>
                <c:pt idx="17">
                  <c:v>-0.90798099947900002</c:v>
                </c:pt>
                <c:pt idx="18">
                  <c:v>-0.61803398875000004</c:v>
                </c:pt>
                <c:pt idx="19">
                  <c:v>-0.31286893008</c:v>
                </c:pt>
                <c:pt idx="20">
                  <c:v>0</c:v>
                </c:pt>
                <c:pt idx="21">
                  <c:v>0.31286893008</c:v>
                </c:pt>
                <c:pt idx="22">
                  <c:v>0.61803398875000004</c:v>
                </c:pt>
                <c:pt idx="23">
                  <c:v>0.90798099947900002</c:v>
                </c:pt>
                <c:pt idx="24">
                  <c:v>1.175570504585</c:v>
                </c:pt>
                <c:pt idx="25">
                  <c:v>1.4142135623730001</c:v>
                </c:pt>
                <c:pt idx="26">
                  <c:v>1.6180339887499999</c:v>
                </c:pt>
                <c:pt idx="27">
                  <c:v>1.782013048377</c:v>
                </c:pt>
                <c:pt idx="28">
                  <c:v>1.90211303259</c:v>
                </c:pt>
                <c:pt idx="29">
                  <c:v>1.97537668119</c:v>
                </c:pt>
                <c:pt idx="30">
                  <c:v>2</c:v>
                </c:pt>
                <c:pt idx="31">
                  <c:v>1.97537668119</c:v>
                </c:pt>
                <c:pt idx="32">
                  <c:v>1.90211303259</c:v>
                </c:pt>
                <c:pt idx="33">
                  <c:v>1.782013048377</c:v>
                </c:pt>
                <c:pt idx="34">
                  <c:v>1.6180339887499999</c:v>
                </c:pt>
                <c:pt idx="35">
                  <c:v>1.4142135623730001</c:v>
                </c:pt>
                <c:pt idx="36">
                  <c:v>1.175570504585</c:v>
                </c:pt>
                <c:pt idx="37">
                  <c:v>0.90798099947900002</c:v>
                </c:pt>
                <c:pt idx="38">
                  <c:v>0.61803398875000004</c:v>
                </c:pt>
                <c:pt idx="39">
                  <c:v>0.31286893008</c:v>
                </c:pt>
                <c:pt idx="4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'Eg 1 (Sign of a and b)'!$L$1</c:f>
              <c:strCache>
                <c:ptCount val="1"/>
                <c:pt idx="0">
                  <c:v>(a=-4 , b=2)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'Eg 1 (Sign of a and b)'!$L$7:$L$47</c:f>
              <c:numCache>
                <c:formatCode>General</c:formatCode>
                <c:ptCount val="41"/>
                <c:pt idx="0">
                  <c:v>-4</c:v>
                </c:pt>
                <c:pt idx="1">
                  <c:v>-3.9507533623810001</c:v>
                </c:pt>
                <c:pt idx="2">
                  <c:v>-3.804226065181</c:v>
                </c:pt>
                <c:pt idx="3">
                  <c:v>-3.564026096753</c:v>
                </c:pt>
                <c:pt idx="4">
                  <c:v>-3.2360679774999999</c:v>
                </c:pt>
                <c:pt idx="5">
                  <c:v>-2.8284271247460002</c:v>
                </c:pt>
                <c:pt idx="6">
                  <c:v>-2.35114100917</c:v>
                </c:pt>
                <c:pt idx="7">
                  <c:v>-1.815961998958</c:v>
                </c:pt>
                <c:pt idx="8">
                  <c:v>-1.2360679775000001</c:v>
                </c:pt>
                <c:pt idx="9">
                  <c:v>-0.62573786016099997</c:v>
                </c:pt>
                <c:pt idx="10">
                  <c:v>0</c:v>
                </c:pt>
                <c:pt idx="11">
                  <c:v>0.62573786016099997</c:v>
                </c:pt>
                <c:pt idx="12">
                  <c:v>1.2360679775000001</c:v>
                </c:pt>
                <c:pt idx="13">
                  <c:v>1.815961998958</c:v>
                </c:pt>
                <c:pt idx="14">
                  <c:v>2.35114100917</c:v>
                </c:pt>
                <c:pt idx="15">
                  <c:v>2.8284271247460002</c:v>
                </c:pt>
                <c:pt idx="16">
                  <c:v>3.2360679774999999</c:v>
                </c:pt>
                <c:pt idx="17">
                  <c:v>3.564026096753</c:v>
                </c:pt>
                <c:pt idx="18">
                  <c:v>3.804226065181</c:v>
                </c:pt>
                <c:pt idx="19">
                  <c:v>3.9507533623810001</c:v>
                </c:pt>
                <c:pt idx="20">
                  <c:v>4</c:v>
                </c:pt>
                <c:pt idx="21">
                  <c:v>3.9507533623810001</c:v>
                </c:pt>
                <c:pt idx="22">
                  <c:v>3.804226065181</c:v>
                </c:pt>
                <c:pt idx="23">
                  <c:v>3.564026096753</c:v>
                </c:pt>
                <c:pt idx="24">
                  <c:v>3.2360679774999999</c:v>
                </c:pt>
                <c:pt idx="25">
                  <c:v>2.8284271247460002</c:v>
                </c:pt>
                <c:pt idx="26">
                  <c:v>2.35114100917</c:v>
                </c:pt>
                <c:pt idx="27">
                  <c:v>1.815961998958</c:v>
                </c:pt>
                <c:pt idx="28">
                  <c:v>1.2360679775000001</c:v>
                </c:pt>
                <c:pt idx="29">
                  <c:v>0.62573786016099997</c:v>
                </c:pt>
                <c:pt idx="30">
                  <c:v>0</c:v>
                </c:pt>
                <c:pt idx="31">
                  <c:v>-0.62573786016099997</c:v>
                </c:pt>
                <c:pt idx="32">
                  <c:v>-1.2360679775000001</c:v>
                </c:pt>
                <c:pt idx="33">
                  <c:v>-1.815961998958</c:v>
                </c:pt>
                <c:pt idx="34">
                  <c:v>-2.35114100917</c:v>
                </c:pt>
                <c:pt idx="35">
                  <c:v>-2.8284271247460002</c:v>
                </c:pt>
                <c:pt idx="36">
                  <c:v>-3.2360679774999999</c:v>
                </c:pt>
                <c:pt idx="37">
                  <c:v>-3.564026096753</c:v>
                </c:pt>
                <c:pt idx="38">
                  <c:v>-3.804226065181</c:v>
                </c:pt>
                <c:pt idx="39">
                  <c:v>-3.9507533623810001</c:v>
                </c:pt>
                <c:pt idx="40">
                  <c:v>-4</c:v>
                </c:pt>
              </c:numCache>
            </c:numRef>
          </c:xVal>
          <c:yVal>
            <c:numRef>
              <c:f>'Eg 1 (Sign of a and b)'!$M$7:$M$47</c:f>
              <c:numCache>
                <c:formatCode>General</c:formatCode>
                <c:ptCount val="41"/>
                <c:pt idx="0">
                  <c:v>0</c:v>
                </c:pt>
                <c:pt idx="1">
                  <c:v>0.31286893008</c:v>
                </c:pt>
                <c:pt idx="2">
                  <c:v>0.61803398875000004</c:v>
                </c:pt>
                <c:pt idx="3">
                  <c:v>0.90798099947900002</c:v>
                </c:pt>
                <c:pt idx="4">
                  <c:v>1.175570504585</c:v>
                </c:pt>
                <c:pt idx="5">
                  <c:v>1.4142135623730001</c:v>
                </c:pt>
                <c:pt idx="6">
                  <c:v>1.6180339887499999</c:v>
                </c:pt>
                <c:pt idx="7">
                  <c:v>1.782013048377</c:v>
                </c:pt>
                <c:pt idx="8">
                  <c:v>1.90211303259</c:v>
                </c:pt>
                <c:pt idx="9">
                  <c:v>1.97537668119</c:v>
                </c:pt>
                <c:pt idx="10">
                  <c:v>2</c:v>
                </c:pt>
                <c:pt idx="11">
                  <c:v>1.97537668119</c:v>
                </c:pt>
                <c:pt idx="12">
                  <c:v>1.90211303259</c:v>
                </c:pt>
                <c:pt idx="13">
                  <c:v>1.782013048377</c:v>
                </c:pt>
                <c:pt idx="14">
                  <c:v>1.6180339887499999</c:v>
                </c:pt>
                <c:pt idx="15">
                  <c:v>1.4142135623730001</c:v>
                </c:pt>
                <c:pt idx="16">
                  <c:v>1.175570504585</c:v>
                </c:pt>
                <c:pt idx="17">
                  <c:v>0.90798099947900002</c:v>
                </c:pt>
                <c:pt idx="18">
                  <c:v>0.61803398875000004</c:v>
                </c:pt>
                <c:pt idx="19">
                  <c:v>0.31286893008</c:v>
                </c:pt>
                <c:pt idx="20">
                  <c:v>0</c:v>
                </c:pt>
                <c:pt idx="21">
                  <c:v>-0.31286893008</c:v>
                </c:pt>
                <c:pt idx="22">
                  <c:v>-0.61803398875000004</c:v>
                </c:pt>
                <c:pt idx="23">
                  <c:v>-0.90798099947900002</c:v>
                </c:pt>
                <c:pt idx="24">
                  <c:v>-1.175570504585</c:v>
                </c:pt>
                <c:pt idx="25">
                  <c:v>-1.4142135623730001</c:v>
                </c:pt>
                <c:pt idx="26">
                  <c:v>-1.6180339887499999</c:v>
                </c:pt>
                <c:pt idx="27">
                  <c:v>-1.782013048377</c:v>
                </c:pt>
                <c:pt idx="28">
                  <c:v>-1.90211303259</c:v>
                </c:pt>
                <c:pt idx="29">
                  <c:v>-1.97537668119</c:v>
                </c:pt>
                <c:pt idx="30">
                  <c:v>-2</c:v>
                </c:pt>
                <c:pt idx="31">
                  <c:v>-1.97537668119</c:v>
                </c:pt>
                <c:pt idx="32">
                  <c:v>-1.90211303259</c:v>
                </c:pt>
                <c:pt idx="33">
                  <c:v>-1.782013048377</c:v>
                </c:pt>
                <c:pt idx="34">
                  <c:v>-1.6180339887499999</c:v>
                </c:pt>
                <c:pt idx="35">
                  <c:v>-1.4142135623730001</c:v>
                </c:pt>
                <c:pt idx="36">
                  <c:v>-1.175570504585</c:v>
                </c:pt>
                <c:pt idx="37">
                  <c:v>-0.90798099947900002</c:v>
                </c:pt>
                <c:pt idx="38">
                  <c:v>-0.61803398875000004</c:v>
                </c:pt>
                <c:pt idx="39">
                  <c:v>-0.31286893008</c:v>
                </c:pt>
                <c:pt idx="40">
                  <c:v>0</c:v>
                </c:pt>
              </c:numCache>
            </c:numRef>
          </c:yVal>
          <c:smooth val="1"/>
        </c:ser>
        <c:axId val="96878592"/>
        <c:axId val="96880128"/>
      </c:scatterChart>
      <c:valAx>
        <c:axId val="96878592"/>
        <c:scaling>
          <c:orientation val="minMax"/>
          <c:max val="6"/>
          <c:min val="-6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880128"/>
        <c:crossesAt val="0"/>
        <c:crossBetween val="midCat"/>
        <c:majorUnit val="1"/>
      </c:valAx>
      <c:valAx>
        <c:axId val="96880128"/>
        <c:scaling>
          <c:orientation val="minMax"/>
          <c:max val="6"/>
          <c:min val="-6"/>
        </c:scaling>
        <c:axPos val="l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878592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3.4782645616768873E-2"/>
          <c:y val="0.94064830809520084"/>
          <c:w val="0.92826185489751922"/>
          <c:h val="4.3165505534005395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Parametirc equations</a:t>
            </a:r>
            <a:br>
              <a:rPr lang="en-US" sz="1800" b="1" i="0" baseline="0"/>
            </a:br>
            <a:r>
              <a:rPr lang="en-US" sz="1800" b="1" i="0" baseline="0"/>
              <a:t>
x=a cos (t) and y = b sin(t) for 0≤t≤2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'Eg 2 (perfect circle)'!$C$1</c:f>
              <c:strCache>
                <c:ptCount val="1"/>
                <c:pt idx="0">
                  <c:v>(a=b=4)</c:v>
                </c:pt>
              </c:strCache>
            </c:strRef>
          </c:tx>
          <c:marker>
            <c:symbol val="none"/>
          </c:marker>
          <c:xVal>
            <c:numRef>
              <c:f>'Eg 2 (perfect circle)'!$C$7:$C$47</c:f>
              <c:numCache>
                <c:formatCode>General</c:formatCode>
                <c:ptCount val="41"/>
                <c:pt idx="0">
                  <c:v>4</c:v>
                </c:pt>
                <c:pt idx="1">
                  <c:v>3.9507533623810001</c:v>
                </c:pt>
                <c:pt idx="2">
                  <c:v>3.804226065181</c:v>
                </c:pt>
                <c:pt idx="3">
                  <c:v>3.564026096753</c:v>
                </c:pt>
                <c:pt idx="4">
                  <c:v>3.2360679774999999</c:v>
                </c:pt>
                <c:pt idx="5">
                  <c:v>2.8284271247460002</c:v>
                </c:pt>
                <c:pt idx="6">
                  <c:v>2.35114100917</c:v>
                </c:pt>
                <c:pt idx="7">
                  <c:v>1.815961998958</c:v>
                </c:pt>
                <c:pt idx="8">
                  <c:v>1.2360679775000001</c:v>
                </c:pt>
                <c:pt idx="9">
                  <c:v>0.62573786016099997</c:v>
                </c:pt>
                <c:pt idx="10">
                  <c:v>0</c:v>
                </c:pt>
                <c:pt idx="11">
                  <c:v>-0.62573786016099997</c:v>
                </c:pt>
                <c:pt idx="12">
                  <c:v>-1.2360679775000001</c:v>
                </c:pt>
                <c:pt idx="13">
                  <c:v>-1.815961998958</c:v>
                </c:pt>
                <c:pt idx="14">
                  <c:v>-2.35114100917</c:v>
                </c:pt>
                <c:pt idx="15">
                  <c:v>-2.8284271247460002</c:v>
                </c:pt>
                <c:pt idx="16">
                  <c:v>-3.2360679774999999</c:v>
                </c:pt>
                <c:pt idx="17">
                  <c:v>-3.564026096753</c:v>
                </c:pt>
                <c:pt idx="18">
                  <c:v>-3.804226065181</c:v>
                </c:pt>
                <c:pt idx="19">
                  <c:v>-3.9507533623810001</c:v>
                </c:pt>
                <c:pt idx="20">
                  <c:v>-4</c:v>
                </c:pt>
                <c:pt idx="21">
                  <c:v>-3.9507533623810001</c:v>
                </c:pt>
                <c:pt idx="22">
                  <c:v>-3.804226065181</c:v>
                </c:pt>
                <c:pt idx="23">
                  <c:v>-3.564026096753</c:v>
                </c:pt>
                <c:pt idx="24">
                  <c:v>-3.2360679774999999</c:v>
                </c:pt>
                <c:pt idx="25">
                  <c:v>-2.8284271247460002</c:v>
                </c:pt>
                <c:pt idx="26">
                  <c:v>-2.35114100917</c:v>
                </c:pt>
                <c:pt idx="27">
                  <c:v>-1.815961998958</c:v>
                </c:pt>
                <c:pt idx="28">
                  <c:v>-1.2360679775000001</c:v>
                </c:pt>
                <c:pt idx="29">
                  <c:v>-0.62573786016099997</c:v>
                </c:pt>
                <c:pt idx="30">
                  <c:v>0</c:v>
                </c:pt>
                <c:pt idx="31">
                  <c:v>0.62573786016099997</c:v>
                </c:pt>
                <c:pt idx="32">
                  <c:v>1.2360679775000001</c:v>
                </c:pt>
                <c:pt idx="33">
                  <c:v>1.815961998958</c:v>
                </c:pt>
                <c:pt idx="34">
                  <c:v>2.35114100917</c:v>
                </c:pt>
                <c:pt idx="35">
                  <c:v>2.8284271247460002</c:v>
                </c:pt>
                <c:pt idx="36">
                  <c:v>3.2360679774999999</c:v>
                </c:pt>
                <c:pt idx="37">
                  <c:v>3.564026096753</c:v>
                </c:pt>
                <c:pt idx="38">
                  <c:v>3.804226065181</c:v>
                </c:pt>
                <c:pt idx="39">
                  <c:v>3.9507533623810001</c:v>
                </c:pt>
                <c:pt idx="40">
                  <c:v>4</c:v>
                </c:pt>
              </c:numCache>
            </c:numRef>
          </c:xVal>
          <c:yVal>
            <c:numRef>
              <c:f>'Eg 2 (perfect circle)'!$D$7:$D$47</c:f>
              <c:numCache>
                <c:formatCode>General</c:formatCode>
                <c:ptCount val="41"/>
                <c:pt idx="0">
                  <c:v>0</c:v>
                </c:pt>
                <c:pt idx="1">
                  <c:v>0.62573786016099997</c:v>
                </c:pt>
                <c:pt idx="2">
                  <c:v>1.2360679775000001</c:v>
                </c:pt>
                <c:pt idx="3">
                  <c:v>1.815961998958</c:v>
                </c:pt>
                <c:pt idx="4">
                  <c:v>2.35114100917</c:v>
                </c:pt>
                <c:pt idx="5">
                  <c:v>2.8284271247460002</c:v>
                </c:pt>
                <c:pt idx="6">
                  <c:v>3.2360679774999999</c:v>
                </c:pt>
                <c:pt idx="7">
                  <c:v>3.564026096753</c:v>
                </c:pt>
                <c:pt idx="8">
                  <c:v>3.804226065181</c:v>
                </c:pt>
                <c:pt idx="9">
                  <c:v>3.9507533623810001</c:v>
                </c:pt>
                <c:pt idx="10">
                  <c:v>4</c:v>
                </c:pt>
                <c:pt idx="11">
                  <c:v>3.9507533623810001</c:v>
                </c:pt>
                <c:pt idx="12">
                  <c:v>3.804226065181</c:v>
                </c:pt>
                <c:pt idx="13">
                  <c:v>3.564026096753</c:v>
                </c:pt>
                <c:pt idx="14">
                  <c:v>3.2360679774999999</c:v>
                </c:pt>
                <c:pt idx="15">
                  <c:v>2.8284271247460002</c:v>
                </c:pt>
                <c:pt idx="16">
                  <c:v>2.35114100917</c:v>
                </c:pt>
                <c:pt idx="17">
                  <c:v>1.815961998958</c:v>
                </c:pt>
                <c:pt idx="18">
                  <c:v>1.2360679775000001</c:v>
                </c:pt>
                <c:pt idx="19">
                  <c:v>0.62573786016099997</c:v>
                </c:pt>
                <c:pt idx="20">
                  <c:v>0</c:v>
                </c:pt>
                <c:pt idx="21">
                  <c:v>-0.62573786016099997</c:v>
                </c:pt>
                <c:pt idx="22">
                  <c:v>-1.2360679775000001</c:v>
                </c:pt>
                <c:pt idx="23">
                  <c:v>-1.815961998958</c:v>
                </c:pt>
                <c:pt idx="24">
                  <c:v>-2.35114100917</c:v>
                </c:pt>
                <c:pt idx="25">
                  <c:v>-2.8284271247460002</c:v>
                </c:pt>
                <c:pt idx="26">
                  <c:v>-3.2360679774999999</c:v>
                </c:pt>
                <c:pt idx="27">
                  <c:v>-3.564026096753</c:v>
                </c:pt>
                <c:pt idx="28">
                  <c:v>-3.804226065181</c:v>
                </c:pt>
                <c:pt idx="29">
                  <c:v>-3.9507533623810001</c:v>
                </c:pt>
                <c:pt idx="30">
                  <c:v>-4</c:v>
                </c:pt>
                <c:pt idx="31">
                  <c:v>-3.9507533623810001</c:v>
                </c:pt>
                <c:pt idx="32">
                  <c:v>-3.804226065181</c:v>
                </c:pt>
                <c:pt idx="33">
                  <c:v>-3.564026096753</c:v>
                </c:pt>
                <c:pt idx="34">
                  <c:v>-3.2360679774999999</c:v>
                </c:pt>
                <c:pt idx="35">
                  <c:v>-2.8284271247460002</c:v>
                </c:pt>
                <c:pt idx="36">
                  <c:v>-2.35114100917</c:v>
                </c:pt>
                <c:pt idx="37">
                  <c:v>-1.815961998958</c:v>
                </c:pt>
                <c:pt idx="38">
                  <c:v>-1.2360679775000001</c:v>
                </c:pt>
                <c:pt idx="39">
                  <c:v>-0.62573786016099997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'Eg 2 (perfect circle)'!$F$1</c:f>
              <c:strCache>
                <c:ptCount val="1"/>
                <c:pt idx="0">
                  <c:v>(a=b=2)</c:v>
                </c:pt>
              </c:strCache>
            </c:strRef>
          </c:tx>
          <c:marker>
            <c:symbol val="none"/>
          </c:marker>
          <c:xVal>
            <c:numRef>
              <c:f>'Eg 2 (perfect circle)'!$F$7:$F$47</c:f>
              <c:numCache>
                <c:formatCode>General</c:formatCode>
                <c:ptCount val="41"/>
                <c:pt idx="0">
                  <c:v>2</c:v>
                </c:pt>
                <c:pt idx="1">
                  <c:v>1.97537668119</c:v>
                </c:pt>
                <c:pt idx="2">
                  <c:v>1.90211303259</c:v>
                </c:pt>
                <c:pt idx="3">
                  <c:v>1.782013048377</c:v>
                </c:pt>
                <c:pt idx="4">
                  <c:v>1.6180339887499999</c:v>
                </c:pt>
                <c:pt idx="5">
                  <c:v>1.4142135623730001</c:v>
                </c:pt>
                <c:pt idx="6">
                  <c:v>1.175570504585</c:v>
                </c:pt>
                <c:pt idx="7">
                  <c:v>0.90798099947900002</c:v>
                </c:pt>
                <c:pt idx="8">
                  <c:v>0.61803398875000004</c:v>
                </c:pt>
                <c:pt idx="9">
                  <c:v>0.31286893008</c:v>
                </c:pt>
                <c:pt idx="10">
                  <c:v>0</c:v>
                </c:pt>
                <c:pt idx="11">
                  <c:v>-0.31286893008</c:v>
                </c:pt>
                <c:pt idx="12">
                  <c:v>-0.61803398875000004</c:v>
                </c:pt>
                <c:pt idx="13">
                  <c:v>-0.90798099947900002</c:v>
                </c:pt>
                <c:pt idx="14">
                  <c:v>-1.175570504585</c:v>
                </c:pt>
                <c:pt idx="15">
                  <c:v>-1.4142135623730001</c:v>
                </c:pt>
                <c:pt idx="16">
                  <c:v>-1.6180339887499999</c:v>
                </c:pt>
                <c:pt idx="17">
                  <c:v>-1.782013048377</c:v>
                </c:pt>
                <c:pt idx="18">
                  <c:v>-1.90211303259</c:v>
                </c:pt>
                <c:pt idx="19">
                  <c:v>-1.97537668119</c:v>
                </c:pt>
                <c:pt idx="20">
                  <c:v>-2</c:v>
                </c:pt>
                <c:pt idx="21">
                  <c:v>-1.97537668119</c:v>
                </c:pt>
                <c:pt idx="22">
                  <c:v>-1.90211303259</c:v>
                </c:pt>
                <c:pt idx="23">
                  <c:v>-1.782013048377</c:v>
                </c:pt>
                <c:pt idx="24">
                  <c:v>-1.6180339887499999</c:v>
                </c:pt>
                <c:pt idx="25">
                  <c:v>-1.4142135623730001</c:v>
                </c:pt>
                <c:pt idx="26">
                  <c:v>-1.175570504585</c:v>
                </c:pt>
                <c:pt idx="27">
                  <c:v>-0.90798099947900002</c:v>
                </c:pt>
                <c:pt idx="28">
                  <c:v>-0.61803398875000004</c:v>
                </c:pt>
                <c:pt idx="29">
                  <c:v>-0.31286893008</c:v>
                </c:pt>
                <c:pt idx="30">
                  <c:v>0</c:v>
                </c:pt>
                <c:pt idx="31">
                  <c:v>0.31286893008</c:v>
                </c:pt>
                <c:pt idx="32">
                  <c:v>0.61803398875000004</c:v>
                </c:pt>
                <c:pt idx="33">
                  <c:v>0.90798099947900002</c:v>
                </c:pt>
                <c:pt idx="34">
                  <c:v>1.175570504585</c:v>
                </c:pt>
                <c:pt idx="35">
                  <c:v>1.4142135623730001</c:v>
                </c:pt>
                <c:pt idx="36">
                  <c:v>1.6180339887499999</c:v>
                </c:pt>
                <c:pt idx="37">
                  <c:v>1.782013048377</c:v>
                </c:pt>
                <c:pt idx="38">
                  <c:v>1.90211303259</c:v>
                </c:pt>
                <c:pt idx="39">
                  <c:v>1.97537668119</c:v>
                </c:pt>
                <c:pt idx="40">
                  <c:v>2</c:v>
                </c:pt>
              </c:numCache>
            </c:numRef>
          </c:xVal>
          <c:yVal>
            <c:numRef>
              <c:f>'Eg 2 (perfect circle)'!$G$7:$G$47</c:f>
              <c:numCache>
                <c:formatCode>General</c:formatCode>
                <c:ptCount val="41"/>
                <c:pt idx="0">
                  <c:v>0</c:v>
                </c:pt>
                <c:pt idx="1">
                  <c:v>0.31286893008</c:v>
                </c:pt>
                <c:pt idx="2">
                  <c:v>0.61803398875000004</c:v>
                </c:pt>
                <c:pt idx="3">
                  <c:v>0.90798099947900002</c:v>
                </c:pt>
                <c:pt idx="4">
                  <c:v>1.175570504585</c:v>
                </c:pt>
                <c:pt idx="5">
                  <c:v>1.4142135623730001</c:v>
                </c:pt>
                <c:pt idx="6">
                  <c:v>1.6180339887499999</c:v>
                </c:pt>
                <c:pt idx="7">
                  <c:v>1.782013048377</c:v>
                </c:pt>
                <c:pt idx="8">
                  <c:v>1.90211303259</c:v>
                </c:pt>
                <c:pt idx="9">
                  <c:v>1.97537668119</c:v>
                </c:pt>
                <c:pt idx="10">
                  <c:v>2</c:v>
                </c:pt>
                <c:pt idx="11">
                  <c:v>1.97537668119</c:v>
                </c:pt>
                <c:pt idx="12">
                  <c:v>1.90211303259</c:v>
                </c:pt>
                <c:pt idx="13">
                  <c:v>1.782013048377</c:v>
                </c:pt>
                <c:pt idx="14">
                  <c:v>1.6180339887499999</c:v>
                </c:pt>
                <c:pt idx="15">
                  <c:v>1.4142135623730001</c:v>
                </c:pt>
                <c:pt idx="16">
                  <c:v>1.175570504585</c:v>
                </c:pt>
                <c:pt idx="17">
                  <c:v>0.90798099947900002</c:v>
                </c:pt>
                <c:pt idx="18">
                  <c:v>0.61803398875000004</c:v>
                </c:pt>
                <c:pt idx="19">
                  <c:v>0.31286893008</c:v>
                </c:pt>
                <c:pt idx="20">
                  <c:v>0</c:v>
                </c:pt>
                <c:pt idx="21">
                  <c:v>-0.31286893008</c:v>
                </c:pt>
                <c:pt idx="22">
                  <c:v>-0.61803398875000004</c:v>
                </c:pt>
                <c:pt idx="23">
                  <c:v>-0.90798099947900002</c:v>
                </c:pt>
                <c:pt idx="24">
                  <c:v>-1.175570504585</c:v>
                </c:pt>
                <c:pt idx="25">
                  <c:v>-1.4142135623730001</c:v>
                </c:pt>
                <c:pt idx="26">
                  <c:v>-1.6180339887499999</c:v>
                </c:pt>
                <c:pt idx="27">
                  <c:v>-1.782013048377</c:v>
                </c:pt>
                <c:pt idx="28">
                  <c:v>-1.90211303259</c:v>
                </c:pt>
                <c:pt idx="29">
                  <c:v>-1.97537668119</c:v>
                </c:pt>
                <c:pt idx="30">
                  <c:v>-2</c:v>
                </c:pt>
                <c:pt idx="31">
                  <c:v>-1.97537668119</c:v>
                </c:pt>
                <c:pt idx="32">
                  <c:v>-1.90211303259</c:v>
                </c:pt>
                <c:pt idx="33">
                  <c:v>-1.782013048377</c:v>
                </c:pt>
                <c:pt idx="34">
                  <c:v>-1.6180339887499999</c:v>
                </c:pt>
                <c:pt idx="35">
                  <c:v>-1.4142135623730001</c:v>
                </c:pt>
                <c:pt idx="36">
                  <c:v>-1.175570504585</c:v>
                </c:pt>
                <c:pt idx="37">
                  <c:v>-0.90798099947900002</c:v>
                </c:pt>
                <c:pt idx="38">
                  <c:v>-0.61803398875000004</c:v>
                </c:pt>
                <c:pt idx="39">
                  <c:v>-0.31286893008</c:v>
                </c:pt>
                <c:pt idx="4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'Eg 2 (perfect circle)'!$I$1</c:f>
              <c:strCache>
                <c:ptCount val="1"/>
                <c:pt idx="0">
                  <c:v>(a=b=1)</c:v>
                </c:pt>
              </c:strCache>
            </c:strRef>
          </c:tx>
          <c:marker>
            <c:symbol val="none"/>
          </c:marker>
          <c:xVal>
            <c:numRef>
              <c:f>'Eg 2 (perfect circle)'!$I$7:$I$47</c:f>
              <c:numCache>
                <c:formatCode>General</c:formatCode>
                <c:ptCount val="41"/>
                <c:pt idx="0">
                  <c:v>1</c:v>
                </c:pt>
                <c:pt idx="1">
                  <c:v>0.98768834059499999</c:v>
                </c:pt>
                <c:pt idx="2">
                  <c:v>0.95105651629499999</c:v>
                </c:pt>
                <c:pt idx="3">
                  <c:v>0.89100652418799997</c:v>
                </c:pt>
                <c:pt idx="4">
                  <c:v>0.80901699437499996</c:v>
                </c:pt>
                <c:pt idx="5">
                  <c:v>0.70710678118699999</c:v>
                </c:pt>
                <c:pt idx="6">
                  <c:v>0.58778525229199996</c:v>
                </c:pt>
                <c:pt idx="7">
                  <c:v>0.45399049974</c:v>
                </c:pt>
                <c:pt idx="8">
                  <c:v>0.30901699437500002</c:v>
                </c:pt>
                <c:pt idx="9">
                  <c:v>0.15643446504</c:v>
                </c:pt>
                <c:pt idx="10">
                  <c:v>0</c:v>
                </c:pt>
                <c:pt idx="11">
                  <c:v>-0.15643446504</c:v>
                </c:pt>
                <c:pt idx="12">
                  <c:v>-0.30901699437500002</c:v>
                </c:pt>
                <c:pt idx="13">
                  <c:v>-0.45399049974</c:v>
                </c:pt>
                <c:pt idx="14">
                  <c:v>-0.58778525229199996</c:v>
                </c:pt>
                <c:pt idx="15">
                  <c:v>-0.70710678118699999</c:v>
                </c:pt>
                <c:pt idx="16">
                  <c:v>-0.80901699437499996</c:v>
                </c:pt>
                <c:pt idx="17">
                  <c:v>-0.89100652418799997</c:v>
                </c:pt>
                <c:pt idx="18">
                  <c:v>-0.95105651629499999</c:v>
                </c:pt>
                <c:pt idx="19">
                  <c:v>-0.98768834059499999</c:v>
                </c:pt>
                <c:pt idx="20">
                  <c:v>-1</c:v>
                </c:pt>
                <c:pt idx="21">
                  <c:v>-0.98768834059499999</c:v>
                </c:pt>
                <c:pt idx="22">
                  <c:v>-0.95105651629499999</c:v>
                </c:pt>
                <c:pt idx="23">
                  <c:v>-0.89100652418799997</c:v>
                </c:pt>
                <c:pt idx="24">
                  <c:v>-0.80901699437499996</c:v>
                </c:pt>
                <c:pt idx="25">
                  <c:v>-0.70710678118699999</c:v>
                </c:pt>
                <c:pt idx="26">
                  <c:v>-0.58778525229199996</c:v>
                </c:pt>
                <c:pt idx="27">
                  <c:v>-0.45399049974</c:v>
                </c:pt>
                <c:pt idx="28">
                  <c:v>-0.30901699437500002</c:v>
                </c:pt>
                <c:pt idx="29">
                  <c:v>-0.15643446504</c:v>
                </c:pt>
                <c:pt idx="30">
                  <c:v>0</c:v>
                </c:pt>
                <c:pt idx="31">
                  <c:v>0.15643446504</c:v>
                </c:pt>
                <c:pt idx="32">
                  <c:v>0.30901699437500002</c:v>
                </c:pt>
                <c:pt idx="33">
                  <c:v>0.45399049974</c:v>
                </c:pt>
                <c:pt idx="34">
                  <c:v>0.58778525229199996</c:v>
                </c:pt>
                <c:pt idx="35">
                  <c:v>0.70710678118699999</c:v>
                </c:pt>
                <c:pt idx="36">
                  <c:v>0.80901699437499996</c:v>
                </c:pt>
                <c:pt idx="37">
                  <c:v>0.89100652418799997</c:v>
                </c:pt>
                <c:pt idx="38">
                  <c:v>0.95105651629499999</c:v>
                </c:pt>
                <c:pt idx="39">
                  <c:v>0.98768834059499999</c:v>
                </c:pt>
                <c:pt idx="40">
                  <c:v>1</c:v>
                </c:pt>
              </c:numCache>
            </c:numRef>
          </c:xVal>
          <c:yVal>
            <c:numRef>
              <c:f>'Eg 2 (perfect circle)'!$J$7:$J$47</c:f>
              <c:numCache>
                <c:formatCode>General</c:formatCode>
                <c:ptCount val="41"/>
                <c:pt idx="0">
                  <c:v>0</c:v>
                </c:pt>
                <c:pt idx="1">
                  <c:v>0.15643446504</c:v>
                </c:pt>
                <c:pt idx="2">
                  <c:v>0.30901699437500002</c:v>
                </c:pt>
                <c:pt idx="3">
                  <c:v>0.45399049974</c:v>
                </c:pt>
                <c:pt idx="4">
                  <c:v>0.58778525229199996</c:v>
                </c:pt>
                <c:pt idx="5">
                  <c:v>0.70710678118699999</c:v>
                </c:pt>
                <c:pt idx="6">
                  <c:v>0.80901699437499996</c:v>
                </c:pt>
                <c:pt idx="7">
                  <c:v>0.89100652418799997</c:v>
                </c:pt>
                <c:pt idx="8">
                  <c:v>0.95105651629499999</c:v>
                </c:pt>
                <c:pt idx="9">
                  <c:v>0.98768834059499999</c:v>
                </c:pt>
                <c:pt idx="10">
                  <c:v>1</c:v>
                </c:pt>
                <c:pt idx="11">
                  <c:v>0.98768834059499999</c:v>
                </c:pt>
                <c:pt idx="12">
                  <c:v>0.95105651629499999</c:v>
                </c:pt>
                <c:pt idx="13">
                  <c:v>0.89100652418799997</c:v>
                </c:pt>
                <c:pt idx="14">
                  <c:v>0.80901699437499996</c:v>
                </c:pt>
                <c:pt idx="15">
                  <c:v>0.70710678118699999</c:v>
                </c:pt>
                <c:pt idx="16">
                  <c:v>0.58778525229199996</c:v>
                </c:pt>
                <c:pt idx="17">
                  <c:v>0.45399049974</c:v>
                </c:pt>
                <c:pt idx="18">
                  <c:v>0.30901699437500002</c:v>
                </c:pt>
                <c:pt idx="19">
                  <c:v>0.15643446504</c:v>
                </c:pt>
                <c:pt idx="20">
                  <c:v>0</c:v>
                </c:pt>
                <c:pt idx="21">
                  <c:v>-0.15643446504</c:v>
                </c:pt>
                <c:pt idx="22">
                  <c:v>-0.30901699437500002</c:v>
                </c:pt>
                <c:pt idx="23">
                  <c:v>-0.45399049974</c:v>
                </c:pt>
                <c:pt idx="24">
                  <c:v>-0.58778525229199996</c:v>
                </c:pt>
                <c:pt idx="25">
                  <c:v>-0.70710678118699999</c:v>
                </c:pt>
                <c:pt idx="26">
                  <c:v>-0.80901699437499996</c:v>
                </c:pt>
                <c:pt idx="27">
                  <c:v>-0.89100652418799997</c:v>
                </c:pt>
                <c:pt idx="28">
                  <c:v>-0.95105651629499999</c:v>
                </c:pt>
                <c:pt idx="29">
                  <c:v>-0.98768834059499999</c:v>
                </c:pt>
                <c:pt idx="30">
                  <c:v>-1</c:v>
                </c:pt>
                <c:pt idx="31">
                  <c:v>-0.98768834059499999</c:v>
                </c:pt>
                <c:pt idx="32">
                  <c:v>-0.95105651629499999</c:v>
                </c:pt>
                <c:pt idx="33">
                  <c:v>-0.89100652418799997</c:v>
                </c:pt>
                <c:pt idx="34">
                  <c:v>-0.80901699437499996</c:v>
                </c:pt>
                <c:pt idx="35">
                  <c:v>-0.70710678118699999</c:v>
                </c:pt>
                <c:pt idx="36">
                  <c:v>-0.58778525229199996</c:v>
                </c:pt>
                <c:pt idx="37">
                  <c:v>-0.45399049974</c:v>
                </c:pt>
                <c:pt idx="38">
                  <c:v>-0.30901699437500002</c:v>
                </c:pt>
                <c:pt idx="39">
                  <c:v>-0.15643446504</c:v>
                </c:pt>
                <c:pt idx="4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'Eg 2 (perfect circle)'!$L$1</c:f>
              <c:strCache>
                <c:ptCount val="1"/>
                <c:pt idx="0">
                  <c:v>(a=b=0.5)</c:v>
                </c:pt>
              </c:strCache>
            </c:strRef>
          </c:tx>
          <c:marker>
            <c:symbol val="none"/>
          </c:marker>
          <c:xVal>
            <c:numRef>
              <c:f>'Eg 2 (perfect circle)'!$L$7:$L$47</c:f>
              <c:numCache>
                <c:formatCode>General</c:formatCode>
                <c:ptCount val="41"/>
                <c:pt idx="0">
                  <c:v>0.5</c:v>
                </c:pt>
                <c:pt idx="1">
                  <c:v>0.49384417029799998</c:v>
                </c:pt>
                <c:pt idx="2">
                  <c:v>0.47552825814799998</c:v>
                </c:pt>
                <c:pt idx="3">
                  <c:v>0.44550326209399999</c:v>
                </c:pt>
                <c:pt idx="4">
                  <c:v>0.40450849718699999</c:v>
                </c:pt>
                <c:pt idx="5">
                  <c:v>0.35355339059300001</c:v>
                </c:pt>
                <c:pt idx="6">
                  <c:v>0.29389262614599998</c:v>
                </c:pt>
                <c:pt idx="7">
                  <c:v>0.22699524987</c:v>
                </c:pt>
                <c:pt idx="8">
                  <c:v>0.15450849718699999</c:v>
                </c:pt>
                <c:pt idx="9">
                  <c:v>7.8217232519999999E-2</c:v>
                </c:pt>
                <c:pt idx="10">
                  <c:v>0</c:v>
                </c:pt>
                <c:pt idx="11">
                  <c:v>-7.8217232519999999E-2</c:v>
                </c:pt>
                <c:pt idx="12">
                  <c:v>-0.15450849718699999</c:v>
                </c:pt>
                <c:pt idx="13">
                  <c:v>-0.22699524987</c:v>
                </c:pt>
                <c:pt idx="14">
                  <c:v>-0.29389262614599998</c:v>
                </c:pt>
                <c:pt idx="15">
                  <c:v>-0.35355339059300001</c:v>
                </c:pt>
                <c:pt idx="16">
                  <c:v>-0.40450849718699999</c:v>
                </c:pt>
                <c:pt idx="17">
                  <c:v>-0.44550326209399999</c:v>
                </c:pt>
                <c:pt idx="18">
                  <c:v>-0.47552825814799998</c:v>
                </c:pt>
                <c:pt idx="19">
                  <c:v>-0.49384417029799998</c:v>
                </c:pt>
                <c:pt idx="20">
                  <c:v>-0.5</c:v>
                </c:pt>
                <c:pt idx="21">
                  <c:v>-0.49384417029799998</c:v>
                </c:pt>
                <c:pt idx="22">
                  <c:v>-0.47552825814799998</c:v>
                </c:pt>
                <c:pt idx="23">
                  <c:v>-0.44550326209399999</c:v>
                </c:pt>
                <c:pt idx="24">
                  <c:v>-0.40450849718699999</c:v>
                </c:pt>
                <c:pt idx="25">
                  <c:v>-0.35355339059300001</c:v>
                </c:pt>
                <c:pt idx="26">
                  <c:v>-0.29389262614599998</c:v>
                </c:pt>
                <c:pt idx="27">
                  <c:v>-0.22699524987</c:v>
                </c:pt>
                <c:pt idx="28">
                  <c:v>-0.15450849718699999</c:v>
                </c:pt>
                <c:pt idx="29">
                  <c:v>-7.8217232519999999E-2</c:v>
                </c:pt>
                <c:pt idx="30">
                  <c:v>0</c:v>
                </c:pt>
                <c:pt idx="31">
                  <c:v>7.8217232519999999E-2</c:v>
                </c:pt>
                <c:pt idx="32">
                  <c:v>0.15450849718699999</c:v>
                </c:pt>
                <c:pt idx="33">
                  <c:v>0.22699524987</c:v>
                </c:pt>
                <c:pt idx="34">
                  <c:v>0.29389262614599998</c:v>
                </c:pt>
                <c:pt idx="35">
                  <c:v>0.35355339059300001</c:v>
                </c:pt>
                <c:pt idx="36">
                  <c:v>0.40450849718699999</c:v>
                </c:pt>
                <c:pt idx="37">
                  <c:v>0.44550326209399999</c:v>
                </c:pt>
                <c:pt idx="38">
                  <c:v>0.47552825814799998</c:v>
                </c:pt>
                <c:pt idx="39">
                  <c:v>0.49384417029799998</c:v>
                </c:pt>
                <c:pt idx="40">
                  <c:v>0.5</c:v>
                </c:pt>
              </c:numCache>
            </c:numRef>
          </c:xVal>
          <c:yVal>
            <c:numRef>
              <c:f>'Eg 2 (perfect circle)'!$M$7:$M$47</c:f>
              <c:numCache>
                <c:formatCode>General</c:formatCode>
                <c:ptCount val="41"/>
                <c:pt idx="0">
                  <c:v>0</c:v>
                </c:pt>
                <c:pt idx="1">
                  <c:v>7.8217232519999999E-2</c:v>
                </c:pt>
                <c:pt idx="2">
                  <c:v>0.15450849718699999</c:v>
                </c:pt>
                <c:pt idx="3">
                  <c:v>0.22699524987</c:v>
                </c:pt>
                <c:pt idx="4">
                  <c:v>0.29389262614599998</c:v>
                </c:pt>
                <c:pt idx="5">
                  <c:v>0.35355339059300001</c:v>
                </c:pt>
                <c:pt idx="6">
                  <c:v>0.40450849718699999</c:v>
                </c:pt>
                <c:pt idx="7">
                  <c:v>0.44550326209399999</c:v>
                </c:pt>
                <c:pt idx="8">
                  <c:v>0.47552825814799998</c:v>
                </c:pt>
                <c:pt idx="9">
                  <c:v>0.49384417029799998</c:v>
                </c:pt>
                <c:pt idx="10">
                  <c:v>0.5</c:v>
                </c:pt>
                <c:pt idx="11">
                  <c:v>0.49384417029799998</c:v>
                </c:pt>
                <c:pt idx="12">
                  <c:v>0.47552825814799998</c:v>
                </c:pt>
                <c:pt idx="13">
                  <c:v>0.44550326209399999</c:v>
                </c:pt>
                <c:pt idx="14">
                  <c:v>0.40450849718699999</c:v>
                </c:pt>
                <c:pt idx="15">
                  <c:v>0.35355339059300001</c:v>
                </c:pt>
                <c:pt idx="16">
                  <c:v>0.29389262614599998</c:v>
                </c:pt>
                <c:pt idx="17">
                  <c:v>0.22699524987</c:v>
                </c:pt>
                <c:pt idx="18">
                  <c:v>0.15450849718699999</c:v>
                </c:pt>
                <c:pt idx="19">
                  <c:v>7.8217232519999999E-2</c:v>
                </c:pt>
                <c:pt idx="20">
                  <c:v>0</c:v>
                </c:pt>
                <c:pt idx="21">
                  <c:v>-7.8217232519999999E-2</c:v>
                </c:pt>
                <c:pt idx="22">
                  <c:v>-0.15450849718699999</c:v>
                </c:pt>
                <c:pt idx="23">
                  <c:v>-0.22699524987</c:v>
                </c:pt>
                <c:pt idx="24">
                  <c:v>-0.29389262614599998</c:v>
                </c:pt>
                <c:pt idx="25">
                  <c:v>-0.35355339059300001</c:v>
                </c:pt>
                <c:pt idx="26">
                  <c:v>-0.40450849718699999</c:v>
                </c:pt>
                <c:pt idx="27">
                  <c:v>-0.44550326209399999</c:v>
                </c:pt>
                <c:pt idx="28">
                  <c:v>-0.47552825814799998</c:v>
                </c:pt>
                <c:pt idx="29">
                  <c:v>-0.49384417029799998</c:v>
                </c:pt>
                <c:pt idx="30">
                  <c:v>-0.5</c:v>
                </c:pt>
                <c:pt idx="31">
                  <c:v>-0.49384417029799998</c:v>
                </c:pt>
                <c:pt idx="32">
                  <c:v>-0.47552825814799998</c:v>
                </c:pt>
                <c:pt idx="33">
                  <c:v>-0.44550326209399999</c:v>
                </c:pt>
                <c:pt idx="34">
                  <c:v>-0.40450849718699999</c:v>
                </c:pt>
                <c:pt idx="35">
                  <c:v>-0.35355339059300001</c:v>
                </c:pt>
                <c:pt idx="36">
                  <c:v>-0.29389262614599998</c:v>
                </c:pt>
                <c:pt idx="37">
                  <c:v>-0.22699524987</c:v>
                </c:pt>
                <c:pt idx="38">
                  <c:v>-0.15450849718699999</c:v>
                </c:pt>
                <c:pt idx="39">
                  <c:v>-7.8217232519999999E-2</c:v>
                </c:pt>
                <c:pt idx="40">
                  <c:v>0</c:v>
                </c:pt>
              </c:numCache>
            </c:numRef>
          </c:yVal>
          <c:smooth val="1"/>
        </c:ser>
        <c:axId val="96812416"/>
        <c:axId val="96900224"/>
      </c:scatterChart>
      <c:valAx>
        <c:axId val="96812416"/>
        <c:scaling>
          <c:orientation val="minMax"/>
          <c:max val="6"/>
          <c:min val="-6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900224"/>
        <c:crossesAt val="0"/>
        <c:crossBetween val="midCat"/>
        <c:majorUnit val="1"/>
      </c:valAx>
      <c:valAx>
        <c:axId val="96900224"/>
        <c:scaling>
          <c:orientation val="minMax"/>
          <c:max val="6"/>
          <c:min val="-6"/>
        </c:scaling>
        <c:axPos val="l"/>
        <c:majorGridlines/>
        <c:numFmt formatCode="General" sourceLinked="1"/>
        <c:tickLblPos val="nextTo"/>
        <c:crossAx val="96812416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0.10217402149925855"/>
          <c:y val="0.94285714285714284"/>
          <c:w val="0.79347910313253989"/>
          <c:h val="4.2857142857142858E-2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Parametirc equations</a:t>
            </a:r>
            <a:br>
              <a:rPr lang="en-US" sz="1800" b="1" i="0" baseline="0"/>
            </a:br>
            <a:r>
              <a:rPr lang="en-US" sz="1800" b="1" i="0" baseline="0"/>
              <a:t>
x=a cos (t) and y = b sin(t) for 0≤t≤2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'Eg 3 (Ellipses)'!$C$1</c:f>
              <c:strCache>
                <c:ptCount val="1"/>
                <c:pt idx="0">
                  <c:v>(a=0.5 , b=5)</c:v>
                </c:pt>
              </c:strCache>
            </c:strRef>
          </c:tx>
          <c:marker>
            <c:symbol val="none"/>
          </c:marker>
          <c:xVal>
            <c:numRef>
              <c:f>'Eg 3 (Ellipses)'!$C$7:$C$47</c:f>
              <c:numCache>
                <c:formatCode>General</c:formatCode>
                <c:ptCount val="41"/>
                <c:pt idx="0">
                  <c:v>0.5</c:v>
                </c:pt>
                <c:pt idx="1">
                  <c:v>0.49384417029799998</c:v>
                </c:pt>
                <c:pt idx="2">
                  <c:v>0.47552825814799998</c:v>
                </c:pt>
                <c:pt idx="3">
                  <c:v>0.44550326209399999</c:v>
                </c:pt>
                <c:pt idx="4">
                  <c:v>0.40450849718699999</c:v>
                </c:pt>
                <c:pt idx="5">
                  <c:v>0.35355339059300001</c:v>
                </c:pt>
                <c:pt idx="6">
                  <c:v>0.29389262614599998</c:v>
                </c:pt>
                <c:pt idx="7">
                  <c:v>0.22699524987</c:v>
                </c:pt>
                <c:pt idx="8">
                  <c:v>0.15450849718699999</c:v>
                </c:pt>
                <c:pt idx="9">
                  <c:v>7.8217232519999999E-2</c:v>
                </c:pt>
                <c:pt idx="10">
                  <c:v>0</c:v>
                </c:pt>
                <c:pt idx="11">
                  <c:v>-7.8217232519999999E-2</c:v>
                </c:pt>
                <c:pt idx="12">
                  <c:v>-0.15450849718699999</c:v>
                </c:pt>
                <c:pt idx="13">
                  <c:v>-0.22699524987</c:v>
                </c:pt>
                <c:pt idx="14">
                  <c:v>-0.29389262614599998</c:v>
                </c:pt>
                <c:pt idx="15">
                  <c:v>-0.35355339059300001</c:v>
                </c:pt>
                <c:pt idx="16">
                  <c:v>-0.40450849718699999</c:v>
                </c:pt>
                <c:pt idx="17">
                  <c:v>-0.44550326209399999</c:v>
                </c:pt>
                <c:pt idx="18">
                  <c:v>-0.47552825814799998</c:v>
                </c:pt>
                <c:pt idx="19">
                  <c:v>-0.49384417029799998</c:v>
                </c:pt>
                <c:pt idx="20">
                  <c:v>-0.5</c:v>
                </c:pt>
                <c:pt idx="21">
                  <c:v>-0.49384417029799998</c:v>
                </c:pt>
                <c:pt idx="22">
                  <c:v>-0.47552825814799998</c:v>
                </c:pt>
                <c:pt idx="23">
                  <c:v>-0.44550326209399999</c:v>
                </c:pt>
                <c:pt idx="24">
                  <c:v>-0.40450849718699999</c:v>
                </c:pt>
                <c:pt idx="25">
                  <c:v>-0.35355339059300001</c:v>
                </c:pt>
                <c:pt idx="26">
                  <c:v>-0.29389262614599998</c:v>
                </c:pt>
                <c:pt idx="27">
                  <c:v>-0.22699524987</c:v>
                </c:pt>
                <c:pt idx="28">
                  <c:v>-0.15450849718699999</c:v>
                </c:pt>
                <c:pt idx="29">
                  <c:v>-7.8217232519999999E-2</c:v>
                </c:pt>
                <c:pt idx="30">
                  <c:v>0</c:v>
                </c:pt>
                <c:pt idx="31">
                  <c:v>7.8217232519999999E-2</c:v>
                </c:pt>
                <c:pt idx="32">
                  <c:v>0.15450849718699999</c:v>
                </c:pt>
                <c:pt idx="33">
                  <c:v>0.22699524987</c:v>
                </c:pt>
                <c:pt idx="34">
                  <c:v>0.29389262614599998</c:v>
                </c:pt>
                <c:pt idx="35">
                  <c:v>0.35355339059300001</c:v>
                </c:pt>
                <c:pt idx="36">
                  <c:v>0.40450849718699999</c:v>
                </c:pt>
                <c:pt idx="37">
                  <c:v>0.44550326209399999</c:v>
                </c:pt>
                <c:pt idx="38">
                  <c:v>0.47552825814799998</c:v>
                </c:pt>
                <c:pt idx="39">
                  <c:v>0.49384417029799998</c:v>
                </c:pt>
                <c:pt idx="40">
                  <c:v>0.5</c:v>
                </c:pt>
              </c:numCache>
            </c:numRef>
          </c:xVal>
          <c:yVal>
            <c:numRef>
              <c:f>'Eg 3 (Ellipses)'!$D$7:$D$47</c:f>
              <c:numCache>
                <c:formatCode>General</c:formatCode>
                <c:ptCount val="41"/>
                <c:pt idx="0">
                  <c:v>0</c:v>
                </c:pt>
                <c:pt idx="1">
                  <c:v>0.782172325201</c:v>
                </c:pt>
                <c:pt idx="2">
                  <c:v>1.5450849718749999</c:v>
                </c:pt>
                <c:pt idx="3">
                  <c:v>2.2699524986980002</c:v>
                </c:pt>
                <c:pt idx="4">
                  <c:v>2.938926261462</c:v>
                </c:pt>
                <c:pt idx="5">
                  <c:v>3.5355339059330002</c:v>
                </c:pt>
                <c:pt idx="6">
                  <c:v>4.0450849718750002</c:v>
                </c:pt>
                <c:pt idx="7">
                  <c:v>4.4550326209420001</c:v>
                </c:pt>
                <c:pt idx="8">
                  <c:v>4.755282581476</c:v>
                </c:pt>
                <c:pt idx="9">
                  <c:v>4.9384417029760002</c:v>
                </c:pt>
                <c:pt idx="10">
                  <c:v>5</c:v>
                </c:pt>
                <c:pt idx="11">
                  <c:v>4.9384417029760002</c:v>
                </c:pt>
                <c:pt idx="12">
                  <c:v>4.755282581476</c:v>
                </c:pt>
                <c:pt idx="13">
                  <c:v>4.4550326209420001</c:v>
                </c:pt>
                <c:pt idx="14">
                  <c:v>4.0450849718750002</c:v>
                </c:pt>
                <c:pt idx="15">
                  <c:v>3.5355339059330002</c:v>
                </c:pt>
                <c:pt idx="16">
                  <c:v>2.938926261462</c:v>
                </c:pt>
                <c:pt idx="17">
                  <c:v>2.2699524986980002</c:v>
                </c:pt>
                <c:pt idx="18">
                  <c:v>1.5450849718749999</c:v>
                </c:pt>
                <c:pt idx="19">
                  <c:v>0.782172325201</c:v>
                </c:pt>
                <c:pt idx="20">
                  <c:v>0</c:v>
                </c:pt>
                <c:pt idx="21">
                  <c:v>-0.782172325201</c:v>
                </c:pt>
                <c:pt idx="22">
                  <c:v>-1.5450849718749999</c:v>
                </c:pt>
                <c:pt idx="23">
                  <c:v>-2.2699524986980002</c:v>
                </c:pt>
                <c:pt idx="24">
                  <c:v>-2.938926261462</c:v>
                </c:pt>
                <c:pt idx="25">
                  <c:v>-3.5355339059330002</c:v>
                </c:pt>
                <c:pt idx="26">
                  <c:v>-4.0450849718750002</c:v>
                </c:pt>
                <c:pt idx="27">
                  <c:v>-4.4550326209420001</c:v>
                </c:pt>
                <c:pt idx="28">
                  <c:v>-4.755282581476</c:v>
                </c:pt>
                <c:pt idx="29">
                  <c:v>-4.9384417029760002</c:v>
                </c:pt>
                <c:pt idx="30">
                  <c:v>-5</c:v>
                </c:pt>
                <c:pt idx="31">
                  <c:v>-4.9384417029760002</c:v>
                </c:pt>
                <c:pt idx="32">
                  <c:v>-4.755282581476</c:v>
                </c:pt>
                <c:pt idx="33">
                  <c:v>-4.4550326209420001</c:v>
                </c:pt>
                <c:pt idx="34">
                  <c:v>-4.0450849718750002</c:v>
                </c:pt>
                <c:pt idx="35">
                  <c:v>-3.5355339059330002</c:v>
                </c:pt>
                <c:pt idx="36">
                  <c:v>-2.938926261462</c:v>
                </c:pt>
                <c:pt idx="37">
                  <c:v>-2.2699524986980002</c:v>
                </c:pt>
                <c:pt idx="38">
                  <c:v>-1.5450849718749999</c:v>
                </c:pt>
                <c:pt idx="39">
                  <c:v>-0.782172325201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'Eg 3 (Ellipses)'!$F$1</c:f>
              <c:strCache>
                <c:ptCount val="1"/>
                <c:pt idx="0">
                  <c:v>(a=3 , b=2)</c:v>
                </c:pt>
              </c:strCache>
            </c:strRef>
          </c:tx>
          <c:marker>
            <c:symbol val="none"/>
          </c:marker>
          <c:xVal>
            <c:numRef>
              <c:f>'Eg 3 (Ellipses)'!$F$7:$F$47</c:f>
              <c:numCache>
                <c:formatCode>General</c:formatCode>
                <c:ptCount val="41"/>
                <c:pt idx="0">
                  <c:v>3</c:v>
                </c:pt>
                <c:pt idx="1">
                  <c:v>2.9630650217849999</c:v>
                </c:pt>
                <c:pt idx="2">
                  <c:v>2.853169548885</c:v>
                </c:pt>
                <c:pt idx="3">
                  <c:v>2.6730195725649999</c:v>
                </c:pt>
                <c:pt idx="4">
                  <c:v>2.427050983125</c:v>
                </c:pt>
                <c:pt idx="5">
                  <c:v>2.1213203435599999</c:v>
                </c:pt>
                <c:pt idx="6">
                  <c:v>1.763355756877</c:v>
                </c:pt>
                <c:pt idx="7">
                  <c:v>1.361971499219</c:v>
                </c:pt>
                <c:pt idx="8">
                  <c:v>0.92705098312500001</c:v>
                </c:pt>
                <c:pt idx="9">
                  <c:v>0.469303395121</c:v>
                </c:pt>
                <c:pt idx="10">
                  <c:v>0</c:v>
                </c:pt>
                <c:pt idx="11">
                  <c:v>-0.469303395121</c:v>
                </c:pt>
                <c:pt idx="12">
                  <c:v>-0.92705098312500001</c:v>
                </c:pt>
                <c:pt idx="13">
                  <c:v>-1.361971499219</c:v>
                </c:pt>
                <c:pt idx="14">
                  <c:v>-1.763355756877</c:v>
                </c:pt>
                <c:pt idx="15">
                  <c:v>-2.1213203435599999</c:v>
                </c:pt>
                <c:pt idx="16">
                  <c:v>-2.427050983125</c:v>
                </c:pt>
                <c:pt idx="17">
                  <c:v>-2.6730195725649999</c:v>
                </c:pt>
                <c:pt idx="18">
                  <c:v>-2.853169548885</c:v>
                </c:pt>
                <c:pt idx="19">
                  <c:v>-2.9630650217849999</c:v>
                </c:pt>
                <c:pt idx="20">
                  <c:v>-3</c:v>
                </c:pt>
                <c:pt idx="21">
                  <c:v>-2.9630650217849999</c:v>
                </c:pt>
                <c:pt idx="22">
                  <c:v>-2.853169548885</c:v>
                </c:pt>
                <c:pt idx="23">
                  <c:v>-2.6730195725649999</c:v>
                </c:pt>
                <c:pt idx="24">
                  <c:v>-2.427050983125</c:v>
                </c:pt>
                <c:pt idx="25">
                  <c:v>-2.1213203435599999</c:v>
                </c:pt>
                <c:pt idx="26">
                  <c:v>-1.763355756877</c:v>
                </c:pt>
                <c:pt idx="27">
                  <c:v>-1.361971499219</c:v>
                </c:pt>
                <c:pt idx="28">
                  <c:v>-0.92705098312500001</c:v>
                </c:pt>
                <c:pt idx="29">
                  <c:v>-0.469303395121</c:v>
                </c:pt>
                <c:pt idx="30">
                  <c:v>0</c:v>
                </c:pt>
                <c:pt idx="31">
                  <c:v>0.469303395121</c:v>
                </c:pt>
                <c:pt idx="32">
                  <c:v>0.92705098312500001</c:v>
                </c:pt>
                <c:pt idx="33">
                  <c:v>1.361971499219</c:v>
                </c:pt>
                <c:pt idx="34">
                  <c:v>1.763355756877</c:v>
                </c:pt>
                <c:pt idx="35">
                  <c:v>2.1213203435599999</c:v>
                </c:pt>
                <c:pt idx="36">
                  <c:v>2.427050983125</c:v>
                </c:pt>
                <c:pt idx="37">
                  <c:v>2.6730195725649999</c:v>
                </c:pt>
                <c:pt idx="38">
                  <c:v>2.853169548885</c:v>
                </c:pt>
                <c:pt idx="39">
                  <c:v>2.9630650217849999</c:v>
                </c:pt>
                <c:pt idx="40">
                  <c:v>3</c:v>
                </c:pt>
              </c:numCache>
            </c:numRef>
          </c:xVal>
          <c:yVal>
            <c:numRef>
              <c:f>'Eg 3 (Ellipses)'!$G$7:$G$47</c:f>
              <c:numCache>
                <c:formatCode>General</c:formatCode>
                <c:ptCount val="41"/>
                <c:pt idx="0">
                  <c:v>0</c:v>
                </c:pt>
                <c:pt idx="1">
                  <c:v>0.31286893008</c:v>
                </c:pt>
                <c:pt idx="2">
                  <c:v>0.61803398875000004</c:v>
                </c:pt>
                <c:pt idx="3">
                  <c:v>0.90798099947900002</c:v>
                </c:pt>
                <c:pt idx="4">
                  <c:v>1.175570504585</c:v>
                </c:pt>
                <c:pt idx="5">
                  <c:v>1.4142135623730001</c:v>
                </c:pt>
                <c:pt idx="6">
                  <c:v>1.6180339887499999</c:v>
                </c:pt>
                <c:pt idx="7">
                  <c:v>1.782013048377</c:v>
                </c:pt>
                <c:pt idx="8">
                  <c:v>1.90211303259</c:v>
                </c:pt>
                <c:pt idx="9">
                  <c:v>1.97537668119</c:v>
                </c:pt>
                <c:pt idx="10">
                  <c:v>2</c:v>
                </c:pt>
                <c:pt idx="11">
                  <c:v>1.97537668119</c:v>
                </c:pt>
                <c:pt idx="12">
                  <c:v>1.90211303259</c:v>
                </c:pt>
                <c:pt idx="13">
                  <c:v>1.782013048377</c:v>
                </c:pt>
                <c:pt idx="14">
                  <c:v>1.6180339887499999</c:v>
                </c:pt>
                <c:pt idx="15">
                  <c:v>1.4142135623730001</c:v>
                </c:pt>
                <c:pt idx="16">
                  <c:v>1.175570504585</c:v>
                </c:pt>
                <c:pt idx="17">
                  <c:v>0.90798099947900002</c:v>
                </c:pt>
                <c:pt idx="18">
                  <c:v>0.61803398875000004</c:v>
                </c:pt>
                <c:pt idx="19">
                  <c:v>0.31286893008</c:v>
                </c:pt>
                <c:pt idx="20">
                  <c:v>0</c:v>
                </c:pt>
                <c:pt idx="21">
                  <c:v>-0.31286893008</c:v>
                </c:pt>
                <c:pt idx="22">
                  <c:v>-0.61803398875000004</c:v>
                </c:pt>
                <c:pt idx="23">
                  <c:v>-0.90798099947900002</c:v>
                </c:pt>
                <c:pt idx="24">
                  <c:v>-1.175570504585</c:v>
                </c:pt>
                <c:pt idx="25">
                  <c:v>-1.4142135623730001</c:v>
                </c:pt>
                <c:pt idx="26">
                  <c:v>-1.6180339887499999</c:v>
                </c:pt>
                <c:pt idx="27">
                  <c:v>-1.782013048377</c:v>
                </c:pt>
                <c:pt idx="28">
                  <c:v>-1.90211303259</c:v>
                </c:pt>
                <c:pt idx="29">
                  <c:v>-1.97537668119</c:v>
                </c:pt>
                <c:pt idx="30">
                  <c:v>-2</c:v>
                </c:pt>
                <c:pt idx="31">
                  <c:v>-1.97537668119</c:v>
                </c:pt>
                <c:pt idx="32">
                  <c:v>-1.90211303259</c:v>
                </c:pt>
                <c:pt idx="33">
                  <c:v>-1.782013048377</c:v>
                </c:pt>
                <c:pt idx="34">
                  <c:v>-1.6180339887499999</c:v>
                </c:pt>
                <c:pt idx="35">
                  <c:v>-1.4142135623730001</c:v>
                </c:pt>
                <c:pt idx="36">
                  <c:v>-1.175570504585</c:v>
                </c:pt>
                <c:pt idx="37">
                  <c:v>-0.90798099947900002</c:v>
                </c:pt>
                <c:pt idx="38">
                  <c:v>-0.61803398875000004</c:v>
                </c:pt>
                <c:pt idx="39">
                  <c:v>-0.31286893008</c:v>
                </c:pt>
                <c:pt idx="4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'Eg 3 (Ellipses)'!$I$1</c:f>
              <c:strCache>
                <c:ptCount val="1"/>
                <c:pt idx="0">
                  <c:v>(a=2 , b=3)</c:v>
                </c:pt>
              </c:strCache>
            </c:strRef>
          </c:tx>
          <c:marker>
            <c:symbol val="none"/>
          </c:marker>
          <c:xVal>
            <c:numRef>
              <c:f>'Eg 3 (Ellipses)'!$I$7:$I$47</c:f>
              <c:numCache>
                <c:formatCode>General</c:formatCode>
                <c:ptCount val="41"/>
                <c:pt idx="0">
                  <c:v>2</c:v>
                </c:pt>
                <c:pt idx="1">
                  <c:v>1.97537668119</c:v>
                </c:pt>
                <c:pt idx="2">
                  <c:v>1.90211303259</c:v>
                </c:pt>
                <c:pt idx="3">
                  <c:v>1.782013048377</c:v>
                </c:pt>
                <c:pt idx="4">
                  <c:v>1.6180339887499999</c:v>
                </c:pt>
                <c:pt idx="5">
                  <c:v>1.4142135623730001</c:v>
                </c:pt>
                <c:pt idx="6">
                  <c:v>1.175570504585</c:v>
                </c:pt>
                <c:pt idx="7">
                  <c:v>0.90798099947900002</c:v>
                </c:pt>
                <c:pt idx="8">
                  <c:v>0.61803398875000004</c:v>
                </c:pt>
                <c:pt idx="9">
                  <c:v>0.31286893008</c:v>
                </c:pt>
                <c:pt idx="10">
                  <c:v>0</c:v>
                </c:pt>
                <c:pt idx="11">
                  <c:v>-0.31286893008</c:v>
                </c:pt>
                <c:pt idx="12">
                  <c:v>-0.61803398875000004</c:v>
                </c:pt>
                <c:pt idx="13">
                  <c:v>-0.90798099947900002</c:v>
                </c:pt>
                <c:pt idx="14">
                  <c:v>-1.175570504585</c:v>
                </c:pt>
                <c:pt idx="15">
                  <c:v>-1.4142135623730001</c:v>
                </c:pt>
                <c:pt idx="16">
                  <c:v>-1.6180339887499999</c:v>
                </c:pt>
                <c:pt idx="17">
                  <c:v>-1.782013048377</c:v>
                </c:pt>
                <c:pt idx="18">
                  <c:v>-1.90211303259</c:v>
                </c:pt>
                <c:pt idx="19">
                  <c:v>-1.97537668119</c:v>
                </c:pt>
                <c:pt idx="20">
                  <c:v>-2</c:v>
                </c:pt>
                <c:pt idx="21">
                  <c:v>-1.97537668119</c:v>
                </c:pt>
                <c:pt idx="22">
                  <c:v>-1.90211303259</c:v>
                </c:pt>
                <c:pt idx="23">
                  <c:v>-1.782013048377</c:v>
                </c:pt>
                <c:pt idx="24">
                  <c:v>-1.6180339887499999</c:v>
                </c:pt>
                <c:pt idx="25">
                  <c:v>-1.4142135623730001</c:v>
                </c:pt>
                <c:pt idx="26">
                  <c:v>-1.175570504585</c:v>
                </c:pt>
                <c:pt idx="27">
                  <c:v>-0.90798099947900002</c:v>
                </c:pt>
                <c:pt idx="28">
                  <c:v>-0.61803398875000004</c:v>
                </c:pt>
                <c:pt idx="29">
                  <c:v>-0.31286893008</c:v>
                </c:pt>
                <c:pt idx="30">
                  <c:v>0</c:v>
                </c:pt>
                <c:pt idx="31">
                  <c:v>0.31286893008</c:v>
                </c:pt>
                <c:pt idx="32">
                  <c:v>0.61803398875000004</c:v>
                </c:pt>
                <c:pt idx="33">
                  <c:v>0.90798099947900002</c:v>
                </c:pt>
                <c:pt idx="34">
                  <c:v>1.175570504585</c:v>
                </c:pt>
                <c:pt idx="35">
                  <c:v>1.4142135623730001</c:v>
                </c:pt>
                <c:pt idx="36">
                  <c:v>1.6180339887499999</c:v>
                </c:pt>
                <c:pt idx="37">
                  <c:v>1.782013048377</c:v>
                </c:pt>
                <c:pt idx="38">
                  <c:v>1.90211303259</c:v>
                </c:pt>
                <c:pt idx="39">
                  <c:v>1.97537668119</c:v>
                </c:pt>
                <c:pt idx="40">
                  <c:v>2</c:v>
                </c:pt>
              </c:numCache>
            </c:numRef>
          </c:xVal>
          <c:yVal>
            <c:numRef>
              <c:f>'Eg 3 (Ellipses)'!$J$7:$J$47</c:f>
              <c:numCache>
                <c:formatCode>General</c:formatCode>
                <c:ptCount val="41"/>
                <c:pt idx="0">
                  <c:v>0</c:v>
                </c:pt>
                <c:pt idx="1">
                  <c:v>0.469303395121</c:v>
                </c:pt>
                <c:pt idx="2">
                  <c:v>0.92705098312500001</c:v>
                </c:pt>
                <c:pt idx="3">
                  <c:v>1.361971499219</c:v>
                </c:pt>
                <c:pt idx="4">
                  <c:v>1.763355756877</c:v>
                </c:pt>
                <c:pt idx="5">
                  <c:v>2.1213203435599999</c:v>
                </c:pt>
                <c:pt idx="6">
                  <c:v>2.427050983125</c:v>
                </c:pt>
                <c:pt idx="7">
                  <c:v>2.6730195725649999</c:v>
                </c:pt>
                <c:pt idx="8">
                  <c:v>2.853169548885</c:v>
                </c:pt>
                <c:pt idx="9">
                  <c:v>2.9630650217849999</c:v>
                </c:pt>
                <c:pt idx="10">
                  <c:v>3</c:v>
                </c:pt>
                <c:pt idx="11">
                  <c:v>2.9630650217849999</c:v>
                </c:pt>
                <c:pt idx="12">
                  <c:v>2.853169548885</c:v>
                </c:pt>
                <c:pt idx="13">
                  <c:v>2.6730195725649999</c:v>
                </c:pt>
                <c:pt idx="14">
                  <c:v>2.427050983125</c:v>
                </c:pt>
                <c:pt idx="15">
                  <c:v>2.1213203435599999</c:v>
                </c:pt>
                <c:pt idx="16">
                  <c:v>1.763355756877</c:v>
                </c:pt>
                <c:pt idx="17">
                  <c:v>1.361971499219</c:v>
                </c:pt>
                <c:pt idx="18">
                  <c:v>0.92705098312500001</c:v>
                </c:pt>
                <c:pt idx="19">
                  <c:v>0.469303395121</c:v>
                </c:pt>
                <c:pt idx="20">
                  <c:v>0</c:v>
                </c:pt>
                <c:pt idx="21">
                  <c:v>-0.469303395121</c:v>
                </c:pt>
                <c:pt idx="22">
                  <c:v>-0.92705098312500001</c:v>
                </c:pt>
                <c:pt idx="23">
                  <c:v>-1.361971499219</c:v>
                </c:pt>
                <c:pt idx="24">
                  <c:v>-1.763355756877</c:v>
                </c:pt>
                <c:pt idx="25">
                  <c:v>-2.1213203435599999</c:v>
                </c:pt>
                <c:pt idx="26">
                  <c:v>-2.427050983125</c:v>
                </c:pt>
                <c:pt idx="27">
                  <c:v>-2.6730195725649999</c:v>
                </c:pt>
                <c:pt idx="28">
                  <c:v>-2.853169548885</c:v>
                </c:pt>
                <c:pt idx="29">
                  <c:v>-2.9630650217849999</c:v>
                </c:pt>
                <c:pt idx="30">
                  <c:v>-3</c:v>
                </c:pt>
                <c:pt idx="31">
                  <c:v>-2.9630650217849999</c:v>
                </c:pt>
                <c:pt idx="32">
                  <c:v>-2.853169548885</c:v>
                </c:pt>
                <c:pt idx="33">
                  <c:v>-2.6730195725649999</c:v>
                </c:pt>
                <c:pt idx="34">
                  <c:v>-2.427050983125</c:v>
                </c:pt>
                <c:pt idx="35">
                  <c:v>-2.1213203435599999</c:v>
                </c:pt>
                <c:pt idx="36">
                  <c:v>-1.763355756877</c:v>
                </c:pt>
                <c:pt idx="37">
                  <c:v>-1.361971499219</c:v>
                </c:pt>
                <c:pt idx="38">
                  <c:v>-0.92705098312500001</c:v>
                </c:pt>
                <c:pt idx="39">
                  <c:v>-0.469303395121</c:v>
                </c:pt>
                <c:pt idx="4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'Eg 3 (Ellipses)'!$L$1</c:f>
              <c:strCache>
                <c:ptCount val="1"/>
                <c:pt idx="0">
                  <c:v>(a=5 , b=1)</c:v>
                </c:pt>
              </c:strCache>
            </c:strRef>
          </c:tx>
          <c:marker>
            <c:symbol val="none"/>
          </c:marker>
          <c:xVal>
            <c:numRef>
              <c:f>'Eg 3 (Ellipses)'!$L$7:$L$47</c:f>
              <c:numCache>
                <c:formatCode>General</c:formatCode>
                <c:ptCount val="41"/>
                <c:pt idx="0">
                  <c:v>5</c:v>
                </c:pt>
                <c:pt idx="1">
                  <c:v>4.9384417029760002</c:v>
                </c:pt>
                <c:pt idx="2">
                  <c:v>4.755282581476</c:v>
                </c:pt>
                <c:pt idx="3">
                  <c:v>4.4550326209420001</c:v>
                </c:pt>
                <c:pt idx="4">
                  <c:v>4.0450849718750002</c:v>
                </c:pt>
                <c:pt idx="5">
                  <c:v>3.5355339059330002</c:v>
                </c:pt>
                <c:pt idx="6">
                  <c:v>2.938926261462</c:v>
                </c:pt>
                <c:pt idx="7">
                  <c:v>2.2699524986980002</c:v>
                </c:pt>
                <c:pt idx="8">
                  <c:v>1.5450849718749999</c:v>
                </c:pt>
                <c:pt idx="9">
                  <c:v>0.782172325201</c:v>
                </c:pt>
                <c:pt idx="10">
                  <c:v>0</c:v>
                </c:pt>
                <c:pt idx="11">
                  <c:v>-0.782172325201</c:v>
                </c:pt>
                <c:pt idx="12">
                  <c:v>-1.5450849718749999</c:v>
                </c:pt>
                <c:pt idx="13">
                  <c:v>-2.2699524986980002</c:v>
                </c:pt>
                <c:pt idx="14">
                  <c:v>-2.938926261462</c:v>
                </c:pt>
                <c:pt idx="15">
                  <c:v>-3.5355339059330002</c:v>
                </c:pt>
                <c:pt idx="16">
                  <c:v>-4.0450849718750002</c:v>
                </c:pt>
                <c:pt idx="17">
                  <c:v>-4.4550326209420001</c:v>
                </c:pt>
                <c:pt idx="18">
                  <c:v>-4.755282581476</c:v>
                </c:pt>
                <c:pt idx="19">
                  <c:v>-4.9384417029760002</c:v>
                </c:pt>
                <c:pt idx="20">
                  <c:v>-5</c:v>
                </c:pt>
                <c:pt idx="21">
                  <c:v>-4.9384417029760002</c:v>
                </c:pt>
                <c:pt idx="22">
                  <c:v>-4.755282581476</c:v>
                </c:pt>
                <c:pt idx="23">
                  <c:v>-4.4550326209420001</c:v>
                </c:pt>
                <c:pt idx="24">
                  <c:v>-4.0450849718750002</c:v>
                </c:pt>
                <c:pt idx="25">
                  <c:v>-3.5355339059330002</c:v>
                </c:pt>
                <c:pt idx="26">
                  <c:v>-2.938926261462</c:v>
                </c:pt>
                <c:pt idx="27">
                  <c:v>-2.2699524986980002</c:v>
                </c:pt>
                <c:pt idx="28">
                  <c:v>-1.5450849718749999</c:v>
                </c:pt>
                <c:pt idx="29">
                  <c:v>-0.782172325201</c:v>
                </c:pt>
                <c:pt idx="30">
                  <c:v>0</c:v>
                </c:pt>
                <c:pt idx="31">
                  <c:v>0.782172325201</c:v>
                </c:pt>
                <c:pt idx="32">
                  <c:v>1.5450849718749999</c:v>
                </c:pt>
                <c:pt idx="33">
                  <c:v>2.2699524986980002</c:v>
                </c:pt>
                <c:pt idx="34">
                  <c:v>2.938926261462</c:v>
                </c:pt>
                <c:pt idx="35">
                  <c:v>3.5355339059330002</c:v>
                </c:pt>
                <c:pt idx="36">
                  <c:v>4.0450849718750002</c:v>
                </c:pt>
                <c:pt idx="37">
                  <c:v>4.4550326209420001</c:v>
                </c:pt>
                <c:pt idx="38">
                  <c:v>4.755282581476</c:v>
                </c:pt>
                <c:pt idx="39">
                  <c:v>4.9384417029760002</c:v>
                </c:pt>
                <c:pt idx="40">
                  <c:v>5</c:v>
                </c:pt>
              </c:numCache>
            </c:numRef>
          </c:xVal>
          <c:yVal>
            <c:numRef>
              <c:f>'Eg 3 (Ellipses)'!$M$8:$M$47</c:f>
              <c:numCache>
                <c:formatCode>General</c:formatCode>
                <c:ptCount val="40"/>
                <c:pt idx="0">
                  <c:v>0.15643446504</c:v>
                </c:pt>
                <c:pt idx="1">
                  <c:v>0.30901699437500002</c:v>
                </c:pt>
                <c:pt idx="2">
                  <c:v>0.45399049974</c:v>
                </c:pt>
                <c:pt idx="3">
                  <c:v>0.58778525229199996</c:v>
                </c:pt>
                <c:pt idx="4">
                  <c:v>0.70710678118699999</c:v>
                </c:pt>
                <c:pt idx="5">
                  <c:v>0.80901699437499996</c:v>
                </c:pt>
                <c:pt idx="6">
                  <c:v>0.89100652418799997</c:v>
                </c:pt>
                <c:pt idx="7">
                  <c:v>0.95105651629499999</c:v>
                </c:pt>
                <c:pt idx="8">
                  <c:v>0.98768834059499999</c:v>
                </c:pt>
                <c:pt idx="9">
                  <c:v>1</c:v>
                </c:pt>
                <c:pt idx="10">
                  <c:v>0.98768834059499999</c:v>
                </c:pt>
                <c:pt idx="11">
                  <c:v>0.95105651629499999</c:v>
                </c:pt>
                <c:pt idx="12">
                  <c:v>0.89100652418799997</c:v>
                </c:pt>
                <c:pt idx="13">
                  <c:v>0.80901699437499996</c:v>
                </c:pt>
                <c:pt idx="14">
                  <c:v>0.70710678118699999</c:v>
                </c:pt>
                <c:pt idx="15">
                  <c:v>0.58778525229199996</c:v>
                </c:pt>
                <c:pt idx="16">
                  <c:v>0.45399049974</c:v>
                </c:pt>
                <c:pt idx="17">
                  <c:v>0.30901699437500002</c:v>
                </c:pt>
                <c:pt idx="18">
                  <c:v>0.15643446504</c:v>
                </c:pt>
                <c:pt idx="19">
                  <c:v>0</c:v>
                </c:pt>
                <c:pt idx="20">
                  <c:v>-0.15643446504</c:v>
                </c:pt>
                <c:pt idx="21">
                  <c:v>-0.30901699437500002</c:v>
                </c:pt>
                <c:pt idx="22">
                  <c:v>-0.45399049974</c:v>
                </c:pt>
                <c:pt idx="23">
                  <c:v>-0.58778525229199996</c:v>
                </c:pt>
                <c:pt idx="24">
                  <c:v>-0.70710678118699999</c:v>
                </c:pt>
                <c:pt idx="25">
                  <c:v>-0.80901699437499996</c:v>
                </c:pt>
                <c:pt idx="26">
                  <c:v>-0.89100652418799997</c:v>
                </c:pt>
                <c:pt idx="27">
                  <c:v>-0.95105651629499999</c:v>
                </c:pt>
                <c:pt idx="28">
                  <c:v>-0.98768834059499999</c:v>
                </c:pt>
                <c:pt idx="29">
                  <c:v>-1</c:v>
                </c:pt>
                <c:pt idx="30">
                  <c:v>-0.98768834059499999</c:v>
                </c:pt>
                <c:pt idx="31">
                  <c:v>-0.95105651629499999</c:v>
                </c:pt>
                <c:pt idx="32">
                  <c:v>-0.89100652418799997</c:v>
                </c:pt>
                <c:pt idx="33">
                  <c:v>-0.80901699437499996</c:v>
                </c:pt>
                <c:pt idx="34">
                  <c:v>-0.70710678118699999</c:v>
                </c:pt>
                <c:pt idx="35">
                  <c:v>-0.58778525229199996</c:v>
                </c:pt>
                <c:pt idx="36">
                  <c:v>-0.45399049974</c:v>
                </c:pt>
                <c:pt idx="37">
                  <c:v>-0.30901699437500002</c:v>
                </c:pt>
                <c:pt idx="38">
                  <c:v>-0.15643446504</c:v>
                </c:pt>
                <c:pt idx="39">
                  <c:v>0</c:v>
                </c:pt>
              </c:numCache>
            </c:numRef>
          </c:yVal>
          <c:smooth val="1"/>
        </c:ser>
        <c:axId val="97193344"/>
        <c:axId val="97207424"/>
      </c:scatterChart>
      <c:valAx>
        <c:axId val="97193344"/>
        <c:scaling>
          <c:orientation val="minMax"/>
          <c:max val="6"/>
          <c:min val="-6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07424"/>
        <c:crossesAt val="0"/>
        <c:crossBetween val="midCat"/>
        <c:majorUnit val="1"/>
      </c:valAx>
      <c:valAx>
        <c:axId val="97207424"/>
        <c:scaling>
          <c:orientation val="minMax"/>
          <c:max val="6"/>
          <c:min val="-6"/>
        </c:scaling>
        <c:axPos val="l"/>
        <c:majorGridlines/>
        <c:numFmt formatCode="General" sourceLinked="1"/>
        <c:tickLblPos val="nextTo"/>
        <c:crossAx val="97193344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3.2608730265720816E-2"/>
          <c:y val="0.94285714285714284"/>
          <c:w val="0.92826185489751922"/>
          <c:h val="4.2857142857142858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Parametirc equations</a:t>
            </a:r>
            <a:br>
              <a:rPr lang="en-US" sz="1800" b="1" i="0" baseline="0"/>
            </a:br>
            <a:r>
              <a:rPr lang="en-US" sz="1800" b="1" i="0" baseline="0"/>
              <a:t>
x=a cos (t) and y = b sin(t) for 0≤t≤2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'Eg 4 (Lines)'!$C$1</c:f>
              <c:strCache>
                <c:ptCount val="1"/>
                <c:pt idx="0">
                  <c:v>(a=4 , b=0)</c:v>
                </c:pt>
              </c:strCache>
            </c:strRef>
          </c:tx>
          <c:marker>
            <c:symbol val="none"/>
          </c:marker>
          <c:xVal>
            <c:numRef>
              <c:f>'Eg 4 (Lines)'!$C$7:$C$47</c:f>
              <c:numCache>
                <c:formatCode>General</c:formatCode>
                <c:ptCount val="41"/>
                <c:pt idx="0">
                  <c:v>4</c:v>
                </c:pt>
                <c:pt idx="1">
                  <c:v>3.9507533623810001</c:v>
                </c:pt>
                <c:pt idx="2">
                  <c:v>3.804226065181</c:v>
                </c:pt>
                <c:pt idx="3">
                  <c:v>3.564026096753</c:v>
                </c:pt>
                <c:pt idx="4">
                  <c:v>3.2360679774999999</c:v>
                </c:pt>
                <c:pt idx="5">
                  <c:v>2.8284271247460002</c:v>
                </c:pt>
                <c:pt idx="6">
                  <c:v>2.35114100917</c:v>
                </c:pt>
                <c:pt idx="7">
                  <c:v>1.815961998958</c:v>
                </c:pt>
                <c:pt idx="8">
                  <c:v>1.2360679775000001</c:v>
                </c:pt>
                <c:pt idx="9">
                  <c:v>0.62573786016099997</c:v>
                </c:pt>
                <c:pt idx="10">
                  <c:v>0</c:v>
                </c:pt>
                <c:pt idx="11">
                  <c:v>-0.62573786016099997</c:v>
                </c:pt>
                <c:pt idx="12">
                  <c:v>-1.2360679775000001</c:v>
                </c:pt>
                <c:pt idx="13">
                  <c:v>-1.815961998958</c:v>
                </c:pt>
                <c:pt idx="14">
                  <c:v>-2.35114100917</c:v>
                </c:pt>
                <c:pt idx="15">
                  <c:v>-2.8284271247460002</c:v>
                </c:pt>
                <c:pt idx="16">
                  <c:v>-3.2360679774999999</c:v>
                </c:pt>
                <c:pt idx="17">
                  <c:v>-3.564026096753</c:v>
                </c:pt>
                <c:pt idx="18">
                  <c:v>-3.804226065181</c:v>
                </c:pt>
                <c:pt idx="19">
                  <c:v>-3.9507533623810001</c:v>
                </c:pt>
                <c:pt idx="20">
                  <c:v>-4</c:v>
                </c:pt>
                <c:pt idx="21">
                  <c:v>-3.9507533623810001</c:v>
                </c:pt>
                <c:pt idx="22">
                  <c:v>-3.804226065181</c:v>
                </c:pt>
                <c:pt idx="23">
                  <c:v>-3.564026096753</c:v>
                </c:pt>
                <c:pt idx="24">
                  <c:v>-3.2360679774999999</c:v>
                </c:pt>
                <c:pt idx="25">
                  <c:v>-2.8284271247460002</c:v>
                </c:pt>
                <c:pt idx="26">
                  <c:v>-2.35114100917</c:v>
                </c:pt>
                <c:pt idx="27">
                  <c:v>-1.815961998958</c:v>
                </c:pt>
                <c:pt idx="28">
                  <c:v>-1.2360679775000001</c:v>
                </c:pt>
                <c:pt idx="29">
                  <c:v>-0.62573786016099997</c:v>
                </c:pt>
                <c:pt idx="30">
                  <c:v>0</c:v>
                </c:pt>
                <c:pt idx="31">
                  <c:v>0.62573786016099997</c:v>
                </c:pt>
                <c:pt idx="32">
                  <c:v>1.2360679775000001</c:v>
                </c:pt>
                <c:pt idx="33">
                  <c:v>1.815961998958</c:v>
                </c:pt>
                <c:pt idx="34">
                  <c:v>2.35114100917</c:v>
                </c:pt>
                <c:pt idx="35">
                  <c:v>2.8284271247460002</c:v>
                </c:pt>
                <c:pt idx="36">
                  <c:v>3.2360679774999999</c:v>
                </c:pt>
                <c:pt idx="37">
                  <c:v>3.564026096753</c:v>
                </c:pt>
                <c:pt idx="38">
                  <c:v>3.804226065181</c:v>
                </c:pt>
                <c:pt idx="39">
                  <c:v>3.9507533623810001</c:v>
                </c:pt>
                <c:pt idx="40">
                  <c:v>4</c:v>
                </c:pt>
              </c:numCache>
            </c:numRef>
          </c:xVal>
          <c:yVal>
            <c:numRef>
              <c:f>'Eg 4 (Lines)'!$D$7:$D$47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'Eg 4 (Lines)'!$F$1</c:f>
              <c:strCache>
                <c:ptCount val="1"/>
                <c:pt idx="0">
                  <c:v>(a=0 , b=3)</c:v>
                </c:pt>
              </c:strCache>
            </c:strRef>
          </c:tx>
          <c:marker>
            <c:symbol val="none"/>
          </c:marker>
          <c:xVal>
            <c:numRef>
              <c:f>'Eg 4 (Lines)'!$F$7:$F$47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'Eg 4 (Lines)'!$G$7:$G$47</c:f>
              <c:numCache>
                <c:formatCode>General</c:formatCode>
                <c:ptCount val="41"/>
                <c:pt idx="0">
                  <c:v>0</c:v>
                </c:pt>
                <c:pt idx="1">
                  <c:v>0.469303395121</c:v>
                </c:pt>
                <c:pt idx="2">
                  <c:v>0.92705098312500001</c:v>
                </c:pt>
                <c:pt idx="3">
                  <c:v>1.361971499219</c:v>
                </c:pt>
                <c:pt idx="4">
                  <c:v>1.763355756877</c:v>
                </c:pt>
                <c:pt idx="5">
                  <c:v>2.1213203435599999</c:v>
                </c:pt>
                <c:pt idx="6">
                  <c:v>2.427050983125</c:v>
                </c:pt>
                <c:pt idx="7">
                  <c:v>2.6730195725649999</c:v>
                </c:pt>
                <c:pt idx="8">
                  <c:v>2.853169548885</c:v>
                </c:pt>
                <c:pt idx="9">
                  <c:v>2.9630650217849999</c:v>
                </c:pt>
                <c:pt idx="10">
                  <c:v>3</c:v>
                </c:pt>
                <c:pt idx="11">
                  <c:v>2.9630650217849999</c:v>
                </c:pt>
                <c:pt idx="12">
                  <c:v>2.853169548885</c:v>
                </c:pt>
                <c:pt idx="13">
                  <c:v>2.6730195725649999</c:v>
                </c:pt>
                <c:pt idx="14">
                  <c:v>2.427050983125</c:v>
                </c:pt>
                <c:pt idx="15">
                  <c:v>2.1213203435599999</c:v>
                </c:pt>
                <c:pt idx="16">
                  <c:v>1.763355756877</c:v>
                </c:pt>
                <c:pt idx="17">
                  <c:v>1.361971499219</c:v>
                </c:pt>
                <c:pt idx="18">
                  <c:v>0.92705098312500001</c:v>
                </c:pt>
                <c:pt idx="19">
                  <c:v>0.469303395121</c:v>
                </c:pt>
                <c:pt idx="20">
                  <c:v>0</c:v>
                </c:pt>
                <c:pt idx="21">
                  <c:v>-0.469303395121</c:v>
                </c:pt>
                <c:pt idx="22">
                  <c:v>-0.92705098312500001</c:v>
                </c:pt>
                <c:pt idx="23">
                  <c:v>-1.361971499219</c:v>
                </c:pt>
                <c:pt idx="24">
                  <c:v>-1.763355756877</c:v>
                </c:pt>
                <c:pt idx="25">
                  <c:v>-2.1213203435599999</c:v>
                </c:pt>
                <c:pt idx="26">
                  <c:v>-2.427050983125</c:v>
                </c:pt>
                <c:pt idx="27">
                  <c:v>-2.6730195725649999</c:v>
                </c:pt>
                <c:pt idx="28">
                  <c:v>-2.853169548885</c:v>
                </c:pt>
                <c:pt idx="29">
                  <c:v>-2.9630650217849999</c:v>
                </c:pt>
                <c:pt idx="30">
                  <c:v>-3</c:v>
                </c:pt>
                <c:pt idx="31">
                  <c:v>-2.9630650217849999</c:v>
                </c:pt>
                <c:pt idx="32">
                  <c:v>-2.853169548885</c:v>
                </c:pt>
                <c:pt idx="33">
                  <c:v>-2.6730195725649999</c:v>
                </c:pt>
                <c:pt idx="34">
                  <c:v>-2.427050983125</c:v>
                </c:pt>
                <c:pt idx="35">
                  <c:v>-2.1213203435599999</c:v>
                </c:pt>
                <c:pt idx="36">
                  <c:v>-1.763355756877</c:v>
                </c:pt>
                <c:pt idx="37">
                  <c:v>-1.361971499219</c:v>
                </c:pt>
                <c:pt idx="38">
                  <c:v>-0.92705098312500001</c:v>
                </c:pt>
                <c:pt idx="39">
                  <c:v>-0.469303395121</c:v>
                </c:pt>
                <c:pt idx="40">
                  <c:v>0</c:v>
                </c:pt>
              </c:numCache>
            </c:numRef>
          </c:yVal>
          <c:smooth val="1"/>
        </c:ser>
        <c:axId val="97224192"/>
        <c:axId val="97225728"/>
      </c:scatterChart>
      <c:valAx>
        <c:axId val="97224192"/>
        <c:scaling>
          <c:orientation val="minMax"/>
          <c:max val="6"/>
          <c:min val="-6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25728"/>
        <c:crossesAt val="0"/>
        <c:crossBetween val="midCat"/>
        <c:majorUnit val="1"/>
      </c:valAx>
      <c:valAx>
        <c:axId val="97225728"/>
        <c:scaling>
          <c:orientation val="minMax"/>
          <c:max val="6"/>
          <c:min val="-6"/>
        </c:scaling>
        <c:axPos val="l"/>
        <c:majorGridlines/>
        <c:numFmt formatCode="General" sourceLinked="1"/>
        <c:tickLblPos val="nextTo"/>
        <c:crossAx val="97224192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0.26304375747681458"/>
          <c:y val="0.94285714285714284"/>
          <c:w val="0.46739180047533169"/>
          <c:h val="4.2857142857142858E-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21</xdr:col>
      <xdr:colOff>247650</xdr:colOff>
      <xdr:row>30</xdr:row>
      <xdr:rowOff>0</xdr:rowOff>
    </xdr:to>
    <xdr:graphicFrame macro="">
      <xdr:nvGraphicFramePr>
        <xdr:cNvPr id="10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247650</xdr:colOff>
      <xdr:row>29</xdr:row>
      <xdr:rowOff>152400</xdr:rowOff>
    </xdr:to>
    <xdr:graphicFrame macro="">
      <xdr:nvGraphicFramePr>
        <xdr:cNvPr id="5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21</xdr:col>
      <xdr:colOff>247650</xdr:colOff>
      <xdr:row>29</xdr:row>
      <xdr:rowOff>152400</xdr:rowOff>
    </xdr:to>
    <xdr:graphicFrame macro="">
      <xdr:nvGraphicFramePr>
        <xdr:cNvPr id="30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21</xdr:col>
      <xdr:colOff>247650</xdr:colOff>
      <xdr:row>30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21</xdr:col>
      <xdr:colOff>247650</xdr:colOff>
      <xdr:row>30</xdr:row>
      <xdr:rowOff>0</xdr:rowOff>
    </xdr:to>
    <xdr:graphicFrame macro="">
      <xdr:nvGraphicFramePr>
        <xdr:cNvPr id="15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247650</xdr:colOff>
      <xdr:row>30</xdr:row>
      <xdr:rowOff>0</xdr:rowOff>
    </xdr:to>
    <xdr:graphicFrame macro="">
      <xdr:nvGraphicFramePr>
        <xdr:cNvPr id="17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workbookViewId="0"/>
  </sheetViews>
  <sheetFormatPr defaultColWidth="8.85546875" defaultRowHeight="15"/>
  <cols>
    <col min="1" max="1" width="8.85546875" style="1"/>
    <col min="2" max="2" width="2.85546875" style="1" customWidth="1"/>
    <col min="3" max="4" width="10.85546875" style="1" customWidth="1"/>
    <col min="5" max="5" width="2.140625" style="1" customWidth="1"/>
    <col min="6" max="7" width="10.85546875" style="1" customWidth="1"/>
    <col min="8" max="8" width="2.140625" style="1" customWidth="1"/>
    <col min="9" max="10" width="10.85546875" style="1" customWidth="1"/>
    <col min="11" max="11" width="2.140625" style="1" customWidth="1"/>
    <col min="12" max="13" width="10.85546875" style="1" customWidth="1"/>
    <col min="14" max="16384" width="8.85546875" style="1"/>
  </cols>
  <sheetData>
    <row r="1" spans="1:15">
      <c r="A1" s="6" t="s">
        <v>3</v>
      </c>
      <c r="C1" s="4" t="str">
        <f>"("&amp;IF(C4=D4,"a=b="&amp;C4,"a="&amp;C4&amp;" , "&amp;"b="&amp;D4)&amp;")"</f>
        <v>(a=b=4)</v>
      </c>
      <c r="D1" s="4"/>
      <c r="F1" s="4" t="str">
        <f>"("&amp;IF(F4=G4,"a=b="&amp;F4,"a="&amp;F4&amp;" , "&amp;"b="&amp;G4)&amp;")"</f>
        <v>(a=b=2)</v>
      </c>
      <c r="G1" s="4"/>
      <c r="I1" s="4" t="str">
        <f>"("&amp;IF(I4=J4,"a=b="&amp;I4,"a="&amp;I4&amp;" , "&amp;"b="&amp;J4)&amp;")"</f>
        <v>(a=b=1)</v>
      </c>
      <c r="J1" s="4"/>
      <c r="L1" s="4" t="str">
        <f>"("&amp;IF(L4=M4,"a=b="&amp;L4,"a="&amp;L4&amp;" , "&amp;"b="&amp;M4)&amp;")"</f>
        <v>(a=b=0.5)</v>
      </c>
      <c r="M1" s="4"/>
      <c r="O1" s="1">
        <f>LCM(24,80)</f>
        <v>240</v>
      </c>
    </row>
    <row r="3" spans="1:15">
      <c r="C3" s="1" t="s">
        <v>0</v>
      </c>
      <c r="D3" s="1" t="s">
        <v>1</v>
      </c>
      <c r="F3" s="1" t="s">
        <v>0</v>
      </c>
      <c r="G3" s="1" t="s">
        <v>1</v>
      </c>
      <c r="I3" s="1" t="s">
        <v>0</v>
      </c>
      <c r="J3" s="1" t="s">
        <v>1</v>
      </c>
      <c r="L3" s="1" t="s">
        <v>0</v>
      </c>
      <c r="M3" s="1" t="s">
        <v>1</v>
      </c>
    </row>
    <row r="4" spans="1:15">
      <c r="C4" s="5">
        <v>4</v>
      </c>
      <c r="D4" s="5">
        <v>4</v>
      </c>
      <c r="F4" s="5">
        <v>2</v>
      </c>
      <c r="G4" s="5">
        <v>2</v>
      </c>
      <c r="I4" s="5">
        <v>1</v>
      </c>
      <c r="J4" s="5">
        <v>1</v>
      </c>
      <c r="L4" s="5">
        <v>0.5</v>
      </c>
      <c r="M4" s="5">
        <v>0.5</v>
      </c>
    </row>
    <row r="6" spans="1:15">
      <c r="A6" s="2" t="s">
        <v>2</v>
      </c>
      <c r="C6" s="2" t="s">
        <v>4</v>
      </c>
      <c r="D6" s="2" t="s">
        <v>5</v>
      </c>
      <c r="F6" s="2" t="s">
        <v>4</v>
      </c>
      <c r="G6" s="2" t="s">
        <v>5</v>
      </c>
      <c r="I6" s="2" t="s">
        <v>4</v>
      </c>
      <c r="J6" s="2" t="s">
        <v>5</v>
      </c>
      <c r="L6" s="2" t="s">
        <v>4</v>
      </c>
      <c r="M6" s="2" t="s">
        <v>5</v>
      </c>
    </row>
    <row r="7" spans="1:15">
      <c r="A7" s="1">
        <v>0</v>
      </c>
      <c r="C7" s="1">
        <f>ROUND(C$4*COS($A7),12)</f>
        <v>4</v>
      </c>
      <c r="D7" s="1">
        <f>ROUND(D$4*SIN($A7),12)</f>
        <v>0</v>
      </c>
      <c r="F7" s="1">
        <f>ROUND(F$4*COS($A7),12)</f>
        <v>2</v>
      </c>
      <c r="G7" s="1">
        <f>ROUND(G$4*SIN($A7),12)</f>
        <v>0</v>
      </c>
      <c r="I7" s="1">
        <f>ROUND(I$4*COS($A7),12)</f>
        <v>1</v>
      </c>
      <c r="J7" s="1">
        <f>ROUND(J$4*SIN($A7),12)</f>
        <v>0</v>
      </c>
      <c r="L7" s="1">
        <f>ROUND(L$4*COS($A7),12)</f>
        <v>0.5</v>
      </c>
      <c r="M7" s="1">
        <f>ROUND(M$4*SIN($A7),12)</f>
        <v>0</v>
      </c>
    </row>
    <row r="8" spans="1:15">
      <c r="A8" s="1">
        <f>A7+0.05*PI()</f>
        <v>0.15707963267948966</v>
      </c>
      <c r="C8" s="1">
        <f>ROUND(C$4*COS($A8),12)</f>
        <v>3.9507533623810001</v>
      </c>
      <c r="D8" s="1">
        <f>ROUND(D$4*SIN($A8),12)</f>
        <v>0.62573786016099997</v>
      </c>
      <c r="F8" s="1">
        <f>ROUND(F$4*COS($A8),12)</f>
        <v>1.97537668119</v>
      </c>
      <c r="G8" s="1">
        <f>ROUND(G$4*SIN($A8),12)</f>
        <v>0.31286893008</v>
      </c>
      <c r="I8" s="1">
        <f>ROUND(I$4*COS($A8),12)</f>
        <v>0.98768834059499999</v>
      </c>
      <c r="J8" s="1">
        <f>ROUND(J$4*SIN($A8),12)</f>
        <v>0.15643446504</v>
      </c>
      <c r="L8" s="1">
        <f>ROUND(L$4*COS($A8),12)</f>
        <v>0.49384417029799998</v>
      </c>
      <c r="M8" s="1">
        <f>ROUND(M$4*SIN($A8),12)</f>
        <v>7.8217232519999999E-2</v>
      </c>
    </row>
    <row r="9" spans="1:15">
      <c r="A9" s="1">
        <f t="shared" ref="A9:A47" si="0">A8+0.05*PI()</f>
        <v>0.31415926535897931</v>
      </c>
      <c r="C9" s="1">
        <f t="shared" ref="C9:C47" si="1">ROUND(C$4*COS($A9),12)</f>
        <v>3.804226065181</v>
      </c>
      <c r="D9" s="1">
        <f t="shared" ref="D9:D47" si="2">ROUND(D$4*SIN($A9),12)</f>
        <v>1.2360679775000001</v>
      </c>
      <c r="F9" s="1">
        <f t="shared" ref="F9:F47" si="3">ROUND(F$4*COS($A9),12)</f>
        <v>1.90211303259</v>
      </c>
      <c r="G9" s="1">
        <f t="shared" ref="G9:G47" si="4">ROUND(G$4*SIN($A9),12)</f>
        <v>0.61803398875000004</v>
      </c>
      <c r="I9" s="1">
        <f t="shared" ref="I9:I47" si="5">ROUND(I$4*COS($A9),12)</f>
        <v>0.95105651629499999</v>
      </c>
      <c r="J9" s="1">
        <f t="shared" ref="J9:J47" si="6">ROUND(J$4*SIN($A9),12)</f>
        <v>0.30901699437500002</v>
      </c>
      <c r="L9" s="1">
        <f t="shared" ref="L9:L47" si="7">ROUND(L$4*COS($A9),12)</f>
        <v>0.47552825814799998</v>
      </c>
      <c r="M9" s="1">
        <f t="shared" ref="M9:M47" si="8">ROUND(M$4*SIN($A9),12)</f>
        <v>0.15450849718699999</v>
      </c>
    </row>
    <row r="10" spans="1:15">
      <c r="A10" s="1">
        <f t="shared" si="0"/>
        <v>0.47123889803846897</v>
      </c>
      <c r="C10" s="1">
        <f t="shared" si="1"/>
        <v>3.564026096753</v>
      </c>
      <c r="D10" s="1">
        <f t="shared" si="2"/>
        <v>1.815961998958</v>
      </c>
      <c r="F10" s="1">
        <f t="shared" si="3"/>
        <v>1.782013048377</v>
      </c>
      <c r="G10" s="1">
        <f t="shared" si="4"/>
        <v>0.90798099947900002</v>
      </c>
      <c r="I10" s="1">
        <f t="shared" si="5"/>
        <v>0.89100652418799997</v>
      </c>
      <c r="J10" s="1">
        <f t="shared" si="6"/>
        <v>0.45399049974</v>
      </c>
      <c r="L10" s="1">
        <f t="shared" si="7"/>
        <v>0.44550326209399999</v>
      </c>
      <c r="M10" s="1">
        <f t="shared" si="8"/>
        <v>0.22699524987</v>
      </c>
    </row>
    <row r="11" spans="1:15">
      <c r="A11" s="1">
        <f t="shared" si="0"/>
        <v>0.62831853071795862</v>
      </c>
      <c r="C11" s="1">
        <f t="shared" si="1"/>
        <v>3.2360679774999999</v>
      </c>
      <c r="D11" s="1">
        <f t="shared" si="2"/>
        <v>2.35114100917</v>
      </c>
      <c r="F11" s="1">
        <f t="shared" si="3"/>
        <v>1.6180339887499999</v>
      </c>
      <c r="G11" s="1">
        <f t="shared" si="4"/>
        <v>1.175570504585</v>
      </c>
      <c r="I11" s="1">
        <f t="shared" si="5"/>
        <v>0.80901699437499996</v>
      </c>
      <c r="J11" s="1">
        <f t="shared" si="6"/>
        <v>0.58778525229199996</v>
      </c>
      <c r="L11" s="1">
        <f t="shared" si="7"/>
        <v>0.40450849718699999</v>
      </c>
      <c r="M11" s="1">
        <f t="shared" si="8"/>
        <v>0.29389262614599998</v>
      </c>
    </row>
    <row r="12" spans="1:15">
      <c r="A12" s="1">
        <f t="shared" si="0"/>
        <v>0.78539816339744828</v>
      </c>
      <c r="C12" s="1">
        <f t="shared" si="1"/>
        <v>2.8284271247460002</v>
      </c>
      <c r="D12" s="1">
        <f t="shared" si="2"/>
        <v>2.8284271247460002</v>
      </c>
      <c r="F12" s="1">
        <f t="shared" si="3"/>
        <v>1.4142135623730001</v>
      </c>
      <c r="G12" s="1">
        <f t="shared" si="4"/>
        <v>1.4142135623730001</v>
      </c>
      <c r="I12" s="1">
        <f t="shared" si="5"/>
        <v>0.70710678118699999</v>
      </c>
      <c r="J12" s="1">
        <f t="shared" si="6"/>
        <v>0.70710678118699999</v>
      </c>
      <c r="L12" s="1">
        <f t="shared" si="7"/>
        <v>0.35355339059300001</v>
      </c>
      <c r="M12" s="1">
        <f t="shared" si="8"/>
        <v>0.35355339059300001</v>
      </c>
    </row>
    <row r="13" spans="1:15">
      <c r="A13" s="1">
        <f t="shared" si="0"/>
        <v>0.94247779607693793</v>
      </c>
      <c r="C13" s="1">
        <f t="shared" si="1"/>
        <v>2.35114100917</v>
      </c>
      <c r="D13" s="1">
        <f t="shared" si="2"/>
        <v>3.2360679774999999</v>
      </c>
      <c r="F13" s="1">
        <f t="shared" si="3"/>
        <v>1.175570504585</v>
      </c>
      <c r="G13" s="1">
        <f t="shared" si="4"/>
        <v>1.6180339887499999</v>
      </c>
      <c r="I13" s="1">
        <f t="shared" si="5"/>
        <v>0.58778525229199996</v>
      </c>
      <c r="J13" s="1">
        <f t="shared" si="6"/>
        <v>0.80901699437499996</v>
      </c>
      <c r="L13" s="1">
        <f t="shared" si="7"/>
        <v>0.29389262614599998</v>
      </c>
      <c r="M13" s="1">
        <f t="shared" si="8"/>
        <v>0.40450849718699999</v>
      </c>
    </row>
    <row r="14" spans="1:15">
      <c r="A14" s="1">
        <f t="shared" si="0"/>
        <v>1.0995574287564276</v>
      </c>
      <c r="C14" s="1">
        <f t="shared" si="1"/>
        <v>1.815961998958</v>
      </c>
      <c r="D14" s="1">
        <f t="shared" si="2"/>
        <v>3.564026096753</v>
      </c>
      <c r="F14" s="1">
        <f t="shared" si="3"/>
        <v>0.90798099947900002</v>
      </c>
      <c r="G14" s="1">
        <f t="shared" si="4"/>
        <v>1.782013048377</v>
      </c>
      <c r="I14" s="1">
        <f t="shared" si="5"/>
        <v>0.45399049974</v>
      </c>
      <c r="J14" s="1">
        <f t="shared" si="6"/>
        <v>0.89100652418799997</v>
      </c>
      <c r="L14" s="1">
        <f t="shared" si="7"/>
        <v>0.22699524987</v>
      </c>
      <c r="M14" s="1">
        <f t="shared" si="8"/>
        <v>0.44550326209399999</v>
      </c>
    </row>
    <row r="15" spans="1:15">
      <c r="A15" s="1">
        <f t="shared" si="0"/>
        <v>1.2566370614359172</v>
      </c>
      <c r="C15" s="1">
        <f t="shared" si="1"/>
        <v>1.2360679775000001</v>
      </c>
      <c r="D15" s="1">
        <f t="shared" si="2"/>
        <v>3.804226065181</v>
      </c>
      <c r="F15" s="1">
        <f t="shared" si="3"/>
        <v>0.61803398875000004</v>
      </c>
      <c r="G15" s="1">
        <f t="shared" si="4"/>
        <v>1.90211303259</v>
      </c>
      <c r="I15" s="1">
        <f t="shared" si="5"/>
        <v>0.30901699437500002</v>
      </c>
      <c r="J15" s="1">
        <f t="shared" si="6"/>
        <v>0.95105651629499999</v>
      </c>
      <c r="L15" s="1">
        <f t="shared" si="7"/>
        <v>0.15450849718699999</v>
      </c>
      <c r="M15" s="1">
        <f t="shared" si="8"/>
        <v>0.47552825814799998</v>
      </c>
    </row>
    <row r="16" spans="1:15">
      <c r="A16" s="1">
        <f t="shared" si="0"/>
        <v>1.4137166941154069</v>
      </c>
      <c r="C16" s="1">
        <f t="shared" si="1"/>
        <v>0.62573786016099997</v>
      </c>
      <c r="D16" s="1">
        <f t="shared" si="2"/>
        <v>3.9507533623810001</v>
      </c>
      <c r="F16" s="1">
        <f t="shared" si="3"/>
        <v>0.31286893008</v>
      </c>
      <c r="G16" s="1">
        <f t="shared" si="4"/>
        <v>1.97537668119</v>
      </c>
      <c r="I16" s="1">
        <f t="shared" si="5"/>
        <v>0.15643446504</v>
      </c>
      <c r="J16" s="1">
        <f t="shared" si="6"/>
        <v>0.98768834059499999</v>
      </c>
      <c r="L16" s="1">
        <f t="shared" si="7"/>
        <v>7.8217232519999999E-2</v>
      </c>
      <c r="M16" s="1">
        <f t="shared" si="8"/>
        <v>0.49384417029799998</v>
      </c>
    </row>
    <row r="17" spans="1:13">
      <c r="A17" s="1">
        <f t="shared" si="0"/>
        <v>1.5707963267948966</v>
      </c>
      <c r="C17" s="1">
        <f t="shared" si="1"/>
        <v>0</v>
      </c>
      <c r="D17" s="1">
        <f t="shared" si="2"/>
        <v>4</v>
      </c>
      <c r="F17" s="1">
        <f t="shared" si="3"/>
        <v>0</v>
      </c>
      <c r="G17" s="1">
        <f t="shared" si="4"/>
        <v>2</v>
      </c>
      <c r="I17" s="1">
        <f t="shared" si="5"/>
        <v>0</v>
      </c>
      <c r="J17" s="1">
        <f t="shared" si="6"/>
        <v>1</v>
      </c>
      <c r="L17" s="1">
        <f t="shared" si="7"/>
        <v>0</v>
      </c>
      <c r="M17" s="1">
        <f t="shared" si="8"/>
        <v>0.5</v>
      </c>
    </row>
    <row r="18" spans="1:13">
      <c r="A18" s="1">
        <f t="shared" si="0"/>
        <v>1.7278759594743862</v>
      </c>
      <c r="C18" s="1">
        <f t="shared" si="1"/>
        <v>-0.62573786016099997</v>
      </c>
      <c r="D18" s="1">
        <f t="shared" si="2"/>
        <v>3.9507533623810001</v>
      </c>
      <c r="F18" s="1">
        <f t="shared" si="3"/>
        <v>-0.31286893008</v>
      </c>
      <c r="G18" s="1">
        <f t="shared" si="4"/>
        <v>1.97537668119</v>
      </c>
      <c r="I18" s="1">
        <f t="shared" si="5"/>
        <v>-0.15643446504</v>
      </c>
      <c r="J18" s="1">
        <f t="shared" si="6"/>
        <v>0.98768834059499999</v>
      </c>
      <c r="L18" s="1">
        <f t="shared" si="7"/>
        <v>-7.8217232519999999E-2</v>
      </c>
      <c r="M18" s="1">
        <f t="shared" si="8"/>
        <v>0.49384417029799998</v>
      </c>
    </row>
    <row r="19" spans="1:13">
      <c r="A19" s="1">
        <f t="shared" si="0"/>
        <v>1.8849555921538759</v>
      </c>
      <c r="C19" s="1">
        <f t="shared" si="1"/>
        <v>-1.2360679775000001</v>
      </c>
      <c r="D19" s="1">
        <f t="shared" si="2"/>
        <v>3.804226065181</v>
      </c>
      <c r="F19" s="1">
        <f t="shared" si="3"/>
        <v>-0.61803398875000004</v>
      </c>
      <c r="G19" s="1">
        <f t="shared" si="4"/>
        <v>1.90211303259</v>
      </c>
      <c r="I19" s="1">
        <f t="shared" si="5"/>
        <v>-0.30901699437500002</v>
      </c>
      <c r="J19" s="1">
        <f t="shared" si="6"/>
        <v>0.95105651629499999</v>
      </c>
      <c r="L19" s="1">
        <f t="shared" si="7"/>
        <v>-0.15450849718699999</v>
      </c>
      <c r="M19" s="1">
        <f t="shared" si="8"/>
        <v>0.47552825814799998</v>
      </c>
    </row>
    <row r="20" spans="1:13">
      <c r="A20" s="1">
        <f t="shared" si="0"/>
        <v>2.0420352248333655</v>
      </c>
      <c r="C20" s="1">
        <f t="shared" si="1"/>
        <v>-1.815961998958</v>
      </c>
      <c r="D20" s="1">
        <f t="shared" si="2"/>
        <v>3.564026096753</v>
      </c>
      <c r="F20" s="1">
        <f t="shared" si="3"/>
        <v>-0.90798099947900002</v>
      </c>
      <c r="G20" s="1">
        <f t="shared" si="4"/>
        <v>1.782013048377</v>
      </c>
      <c r="I20" s="1">
        <f t="shared" si="5"/>
        <v>-0.45399049974</v>
      </c>
      <c r="J20" s="1">
        <f t="shared" si="6"/>
        <v>0.89100652418799997</v>
      </c>
      <c r="L20" s="1">
        <f t="shared" si="7"/>
        <v>-0.22699524987</v>
      </c>
      <c r="M20" s="1">
        <f t="shared" si="8"/>
        <v>0.44550326209399999</v>
      </c>
    </row>
    <row r="21" spans="1:13">
      <c r="A21" s="1">
        <f t="shared" si="0"/>
        <v>2.1991148575128552</v>
      </c>
      <c r="C21" s="1">
        <f t="shared" si="1"/>
        <v>-2.35114100917</v>
      </c>
      <c r="D21" s="1">
        <f t="shared" si="2"/>
        <v>3.2360679774999999</v>
      </c>
      <c r="F21" s="1">
        <f t="shared" si="3"/>
        <v>-1.175570504585</v>
      </c>
      <c r="G21" s="1">
        <f t="shared" si="4"/>
        <v>1.6180339887499999</v>
      </c>
      <c r="I21" s="1">
        <f t="shared" si="5"/>
        <v>-0.58778525229199996</v>
      </c>
      <c r="J21" s="1">
        <f t="shared" si="6"/>
        <v>0.80901699437499996</v>
      </c>
      <c r="L21" s="1">
        <f t="shared" si="7"/>
        <v>-0.29389262614599998</v>
      </c>
      <c r="M21" s="1">
        <f t="shared" si="8"/>
        <v>0.40450849718699999</v>
      </c>
    </row>
    <row r="22" spans="1:13">
      <c r="A22" s="1">
        <f t="shared" si="0"/>
        <v>2.3561944901923448</v>
      </c>
      <c r="C22" s="1">
        <f t="shared" si="1"/>
        <v>-2.8284271247460002</v>
      </c>
      <c r="D22" s="1">
        <f t="shared" si="2"/>
        <v>2.8284271247460002</v>
      </c>
      <c r="F22" s="1">
        <f t="shared" si="3"/>
        <v>-1.4142135623730001</v>
      </c>
      <c r="G22" s="1">
        <f t="shared" si="4"/>
        <v>1.4142135623730001</v>
      </c>
      <c r="I22" s="1">
        <f t="shared" si="5"/>
        <v>-0.70710678118699999</v>
      </c>
      <c r="J22" s="1">
        <f t="shared" si="6"/>
        <v>0.70710678118699999</v>
      </c>
      <c r="L22" s="1">
        <f t="shared" si="7"/>
        <v>-0.35355339059300001</v>
      </c>
      <c r="M22" s="1">
        <f t="shared" si="8"/>
        <v>0.35355339059300001</v>
      </c>
    </row>
    <row r="23" spans="1:13">
      <c r="A23" s="1">
        <f t="shared" si="0"/>
        <v>2.5132741228718345</v>
      </c>
      <c r="C23" s="1">
        <f t="shared" si="1"/>
        <v>-3.2360679774999999</v>
      </c>
      <c r="D23" s="1">
        <f t="shared" si="2"/>
        <v>2.35114100917</v>
      </c>
      <c r="F23" s="1">
        <f t="shared" si="3"/>
        <v>-1.6180339887499999</v>
      </c>
      <c r="G23" s="1">
        <f t="shared" si="4"/>
        <v>1.175570504585</v>
      </c>
      <c r="I23" s="1">
        <f t="shared" si="5"/>
        <v>-0.80901699437499996</v>
      </c>
      <c r="J23" s="1">
        <f t="shared" si="6"/>
        <v>0.58778525229199996</v>
      </c>
      <c r="L23" s="1">
        <f t="shared" si="7"/>
        <v>-0.40450849718699999</v>
      </c>
      <c r="M23" s="1">
        <f t="shared" si="8"/>
        <v>0.29389262614599998</v>
      </c>
    </row>
    <row r="24" spans="1:13">
      <c r="A24" s="1">
        <f t="shared" si="0"/>
        <v>2.6703537555513241</v>
      </c>
      <c r="C24" s="1">
        <f t="shared" si="1"/>
        <v>-3.564026096753</v>
      </c>
      <c r="D24" s="1">
        <f t="shared" si="2"/>
        <v>1.815961998958</v>
      </c>
      <c r="F24" s="1">
        <f t="shared" si="3"/>
        <v>-1.782013048377</v>
      </c>
      <c r="G24" s="1">
        <f t="shared" si="4"/>
        <v>0.90798099947900002</v>
      </c>
      <c r="I24" s="1">
        <f t="shared" si="5"/>
        <v>-0.89100652418799997</v>
      </c>
      <c r="J24" s="1">
        <f t="shared" si="6"/>
        <v>0.45399049974</v>
      </c>
      <c r="L24" s="1">
        <f t="shared" si="7"/>
        <v>-0.44550326209399999</v>
      </c>
      <c r="M24" s="1">
        <f t="shared" si="8"/>
        <v>0.22699524987</v>
      </c>
    </row>
    <row r="25" spans="1:13">
      <c r="A25" s="1">
        <f t="shared" si="0"/>
        <v>2.8274333882308138</v>
      </c>
      <c r="C25" s="1">
        <f t="shared" si="1"/>
        <v>-3.804226065181</v>
      </c>
      <c r="D25" s="1">
        <f t="shared" si="2"/>
        <v>1.2360679775000001</v>
      </c>
      <c r="F25" s="1">
        <f t="shared" si="3"/>
        <v>-1.90211303259</v>
      </c>
      <c r="G25" s="1">
        <f t="shared" si="4"/>
        <v>0.61803398875000004</v>
      </c>
      <c r="I25" s="1">
        <f t="shared" si="5"/>
        <v>-0.95105651629499999</v>
      </c>
      <c r="J25" s="1">
        <f t="shared" si="6"/>
        <v>0.30901699437500002</v>
      </c>
      <c r="L25" s="1">
        <f t="shared" si="7"/>
        <v>-0.47552825814799998</v>
      </c>
      <c r="M25" s="1">
        <f t="shared" si="8"/>
        <v>0.15450849718699999</v>
      </c>
    </row>
    <row r="26" spans="1:13">
      <c r="A26" s="1">
        <f t="shared" si="0"/>
        <v>2.9845130209103035</v>
      </c>
      <c r="C26" s="1">
        <f t="shared" si="1"/>
        <v>-3.9507533623810001</v>
      </c>
      <c r="D26" s="1">
        <f t="shared" si="2"/>
        <v>0.62573786016099997</v>
      </c>
      <c r="F26" s="1">
        <f t="shared" si="3"/>
        <v>-1.97537668119</v>
      </c>
      <c r="G26" s="1">
        <f t="shared" si="4"/>
        <v>0.31286893008</v>
      </c>
      <c r="I26" s="1">
        <f t="shared" si="5"/>
        <v>-0.98768834059499999</v>
      </c>
      <c r="J26" s="1">
        <f t="shared" si="6"/>
        <v>0.15643446504</v>
      </c>
      <c r="L26" s="1">
        <f t="shared" si="7"/>
        <v>-0.49384417029799998</v>
      </c>
      <c r="M26" s="1">
        <f t="shared" si="8"/>
        <v>7.8217232519999999E-2</v>
      </c>
    </row>
    <row r="27" spans="1:13">
      <c r="A27" s="1">
        <f t="shared" si="0"/>
        <v>3.1415926535897931</v>
      </c>
      <c r="C27" s="1">
        <f t="shared" si="1"/>
        <v>-4</v>
      </c>
      <c r="D27" s="1">
        <f t="shared" si="2"/>
        <v>0</v>
      </c>
      <c r="F27" s="1">
        <f t="shared" si="3"/>
        <v>-2</v>
      </c>
      <c r="G27" s="1">
        <f t="shared" si="4"/>
        <v>0</v>
      </c>
      <c r="I27" s="1">
        <f t="shared" si="5"/>
        <v>-1</v>
      </c>
      <c r="J27" s="1">
        <f t="shared" si="6"/>
        <v>0</v>
      </c>
      <c r="L27" s="1">
        <f t="shared" si="7"/>
        <v>-0.5</v>
      </c>
      <c r="M27" s="1">
        <f t="shared" si="8"/>
        <v>0</v>
      </c>
    </row>
    <row r="28" spans="1:13">
      <c r="A28" s="1">
        <f t="shared" si="0"/>
        <v>3.2986722862692828</v>
      </c>
      <c r="C28" s="1">
        <f t="shared" si="1"/>
        <v>-3.9507533623810001</v>
      </c>
      <c r="D28" s="1">
        <f t="shared" si="2"/>
        <v>-0.62573786016099997</v>
      </c>
      <c r="F28" s="1">
        <f t="shared" si="3"/>
        <v>-1.97537668119</v>
      </c>
      <c r="G28" s="1">
        <f t="shared" si="4"/>
        <v>-0.31286893008</v>
      </c>
      <c r="I28" s="1">
        <f t="shared" si="5"/>
        <v>-0.98768834059499999</v>
      </c>
      <c r="J28" s="1">
        <f t="shared" si="6"/>
        <v>-0.15643446504</v>
      </c>
      <c r="L28" s="1">
        <f t="shared" si="7"/>
        <v>-0.49384417029799998</v>
      </c>
      <c r="M28" s="1">
        <f t="shared" si="8"/>
        <v>-7.8217232519999999E-2</v>
      </c>
    </row>
    <row r="29" spans="1:13">
      <c r="A29" s="1">
        <f t="shared" si="0"/>
        <v>3.4557519189487724</v>
      </c>
      <c r="C29" s="1">
        <f t="shared" si="1"/>
        <v>-3.804226065181</v>
      </c>
      <c r="D29" s="1">
        <f t="shared" si="2"/>
        <v>-1.2360679775000001</v>
      </c>
      <c r="F29" s="1">
        <f t="shared" si="3"/>
        <v>-1.90211303259</v>
      </c>
      <c r="G29" s="1">
        <f t="shared" si="4"/>
        <v>-0.61803398875000004</v>
      </c>
      <c r="I29" s="1">
        <f t="shared" si="5"/>
        <v>-0.95105651629499999</v>
      </c>
      <c r="J29" s="1">
        <f t="shared" si="6"/>
        <v>-0.30901699437500002</v>
      </c>
      <c r="L29" s="1">
        <f t="shared" si="7"/>
        <v>-0.47552825814799998</v>
      </c>
      <c r="M29" s="1">
        <f t="shared" si="8"/>
        <v>-0.15450849718699999</v>
      </c>
    </row>
    <row r="30" spans="1:13">
      <c r="A30" s="1">
        <f t="shared" si="0"/>
        <v>3.6128315516282621</v>
      </c>
      <c r="C30" s="1">
        <f t="shared" si="1"/>
        <v>-3.564026096753</v>
      </c>
      <c r="D30" s="1">
        <f t="shared" si="2"/>
        <v>-1.815961998958</v>
      </c>
      <c r="F30" s="1">
        <f t="shared" si="3"/>
        <v>-1.782013048377</v>
      </c>
      <c r="G30" s="1">
        <f t="shared" si="4"/>
        <v>-0.90798099947900002</v>
      </c>
      <c r="I30" s="1">
        <f t="shared" si="5"/>
        <v>-0.89100652418799997</v>
      </c>
      <c r="J30" s="1">
        <f t="shared" si="6"/>
        <v>-0.45399049974</v>
      </c>
      <c r="L30" s="1">
        <f t="shared" si="7"/>
        <v>-0.44550326209399999</v>
      </c>
      <c r="M30" s="1">
        <f t="shared" si="8"/>
        <v>-0.22699524987</v>
      </c>
    </row>
    <row r="31" spans="1:13">
      <c r="A31" s="1">
        <f t="shared" si="0"/>
        <v>3.7699111843077517</v>
      </c>
      <c r="C31" s="1">
        <f t="shared" si="1"/>
        <v>-3.2360679774999999</v>
      </c>
      <c r="D31" s="1">
        <f t="shared" si="2"/>
        <v>-2.35114100917</v>
      </c>
      <c r="F31" s="1">
        <f t="shared" si="3"/>
        <v>-1.6180339887499999</v>
      </c>
      <c r="G31" s="1">
        <f t="shared" si="4"/>
        <v>-1.175570504585</v>
      </c>
      <c r="I31" s="1">
        <f t="shared" si="5"/>
        <v>-0.80901699437499996</v>
      </c>
      <c r="J31" s="1">
        <f t="shared" si="6"/>
        <v>-0.58778525229199996</v>
      </c>
      <c r="L31" s="1">
        <f t="shared" si="7"/>
        <v>-0.40450849718699999</v>
      </c>
      <c r="M31" s="1">
        <f t="shared" si="8"/>
        <v>-0.29389262614599998</v>
      </c>
    </row>
    <row r="32" spans="1:13">
      <c r="A32" s="1">
        <f t="shared" si="0"/>
        <v>3.9269908169872414</v>
      </c>
      <c r="C32" s="1">
        <f t="shared" si="1"/>
        <v>-2.8284271247460002</v>
      </c>
      <c r="D32" s="1">
        <f t="shared" si="2"/>
        <v>-2.8284271247460002</v>
      </c>
      <c r="F32" s="1">
        <f t="shared" si="3"/>
        <v>-1.4142135623730001</v>
      </c>
      <c r="G32" s="1">
        <f t="shared" si="4"/>
        <v>-1.4142135623730001</v>
      </c>
      <c r="I32" s="1">
        <f t="shared" si="5"/>
        <v>-0.70710678118699999</v>
      </c>
      <c r="J32" s="1">
        <f t="shared" si="6"/>
        <v>-0.70710678118699999</v>
      </c>
      <c r="L32" s="1">
        <f t="shared" si="7"/>
        <v>-0.35355339059300001</v>
      </c>
      <c r="M32" s="1">
        <f t="shared" si="8"/>
        <v>-0.35355339059300001</v>
      </c>
    </row>
    <row r="33" spans="1:13">
      <c r="A33" s="1">
        <f t="shared" si="0"/>
        <v>4.0840704496667311</v>
      </c>
      <c r="C33" s="1">
        <f t="shared" si="1"/>
        <v>-2.35114100917</v>
      </c>
      <c r="D33" s="1">
        <f t="shared" si="2"/>
        <v>-3.2360679774999999</v>
      </c>
      <c r="F33" s="1">
        <f t="shared" si="3"/>
        <v>-1.175570504585</v>
      </c>
      <c r="G33" s="1">
        <f t="shared" si="4"/>
        <v>-1.6180339887499999</v>
      </c>
      <c r="I33" s="1">
        <f t="shared" si="5"/>
        <v>-0.58778525229199996</v>
      </c>
      <c r="J33" s="1">
        <f t="shared" si="6"/>
        <v>-0.80901699437499996</v>
      </c>
      <c r="L33" s="1">
        <f t="shared" si="7"/>
        <v>-0.29389262614599998</v>
      </c>
      <c r="M33" s="1">
        <f t="shared" si="8"/>
        <v>-0.40450849718699999</v>
      </c>
    </row>
    <row r="34" spans="1:13">
      <c r="A34" s="1">
        <f t="shared" si="0"/>
        <v>4.2411500823462207</v>
      </c>
      <c r="C34" s="1">
        <f t="shared" si="1"/>
        <v>-1.815961998958</v>
      </c>
      <c r="D34" s="1">
        <f t="shared" si="2"/>
        <v>-3.564026096753</v>
      </c>
      <c r="F34" s="1">
        <f t="shared" si="3"/>
        <v>-0.90798099947900002</v>
      </c>
      <c r="G34" s="1">
        <f t="shared" si="4"/>
        <v>-1.782013048377</v>
      </c>
      <c r="I34" s="1">
        <f t="shared" si="5"/>
        <v>-0.45399049974</v>
      </c>
      <c r="J34" s="1">
        <f t="shared" si="6"/>
        <v>-0.89100652418799997</v>
      </c>
      <c r="L34" s="1">
        <f t="shared" si="7"/>
        <v>-0.22699524987</v>
      </c>
      <c r="M34" s="1">
        <f t="shared" si="8"/>
        <v>-0.44550326209399999</v>
      </c>
    </row>
    <row r="35" spans="1:13">
      <c r="A35" s="1">
        <f t="shared" si="0"/>
        <v>4.3982297150257104</v>
      </c>
      <c r="C35" s="1">
        <f t="shared" si="1"/>
        <v>-1.2360679775000001</v>
      </c>
      <c r="D35" s="1">
        <f t="shared" si="2"/>
        <v>-3.804226065181</v>
      </c>
      <c r="F35" s="1">
        <f t="shared" si="3"/>
        <v>-0.61803398875000004</v>
      </c>
      <c r="G35" s="1">
        <f t="shared" si="4"/>
        <v>-1.90211303259</v>
      </c>
      <c r="I35" s="1">
        <f t="shared" si="5"/>
        <v>-0.30901699437500002</v>
      </c>
      <c r="J35" s="1">
        <f t="shared" si="6"/>
        <v>-0.95105651629499999</v>
      </c>
      <c r="L35" s="1">
        <f t="shared" si="7"/>
        <v>-0.15450849718699999</v>
      </c>
      <c r="M35" s="1">
        <f t="shared" si="8"/>
        <v>-0.47552825814799998</v>
      </c>
    </row>
    <row r="36" spans="1:13">
      <c r="A36" s="1">
        <f t="shared" si="0"/>
        <v>4.5553093477052</v>
      </c>
      <c r="C36" s="1">
        <f t="shared" si="1"/>
        <v>-0.62573786016099997</v>
      </c>
      <c r="D36" s="1">
        <f t="shared" si="2"/>
        <v>-3.9507533623810001</v>
      </c>
      <c r="F36" s="1">
        <f t="shared" si="3"/>
        <v>-0.31286893008</v>
      </c>
      <c r="G36" s="1">
        <f t="shared" si="4"/>
        <v>-1.97537668119</v>
      </c>
      <c r="I36" s="1">
        <f t="shared" si="5"/>
        <v>-0.15643446504</v>
      </c>
      <c r="J36" s="1">
        <f t="shared" si="6"/>
        <v>-0.98768834059499999</v>
      </c>
      <c r="L36" s="1">
        <f t="shared" si="7"/>
        <v>-7.8217232519999999E-2</v>
      </c>
      <c r="M36" s="1">
        <f t="shared" si="8"/>
        <v>-0.49384417029799998</v>
      </c>
    </row>
    <row r="37" spans="1:13">
      <c r="A37" s="1">
        <f t="shared" si="0"/>
        <v>4.7123889803846897</v>
      </c>
      <c r="C37" s="1">
        <f t="shared" si="1"/>
        <v>0</v>
      </c>
      <c r="D37" s="1">
        <f t="shared" si="2"/>
        <v>-4</v>
      </c>
      <c r="F37" s="1">
        <f t="shared" si="3"/>
        <v>0</v>
      </c>
      <c r="G37" s="1">
        <f t="shared" si="4"/>
        <v>-2</v>
      </c>
      <c r="I37" s="1">
        <f t="shared" si="5"/>
        <v>0</v>
      </c>
      <c r="J37" s="1">
        <f t="shared" si="6"/>
        <v>-1</v>
      </c>
      <c r="L37" s="1">
        <f t="shared" si="7"/>
        <v>0</v>
      </c>
      <c r="M37" s="1">
        <f t="shared" si="8"/>
        <v>-0.5</v>
      </c>
    </row>
    <row r="38" spans="1:13">
      <c r="A38" s="1">
        <f t="shared" si="0"/>
        <v>4.8694686130641793</v>
      </c>
      <c r="C38" s="1">
        <f t="shared" si="1"/>
        <v>0.62573786016099997</v>
      </c>
      <c r="D38" s="1">
        <f t="shared" si="2"/>
        <v>-3.9507533623810001</v>
      </c>
      <c r="F38" s="1">
        <f t="shared" si="3"/>
        <v>0.31286893008</v>
      </c>
      <c r="G38" s="1">
        <f t="shared" si="4"/>
        <v>-1.97537668119</v>
      </c>
      <c r="I38" s="1">
        <f t="shared" si="5"/>
        <v>0.15643446504</v>
      </c>
      <c r="J38" s="1">
        <f t="shared" si="6"/>
        <v>-0.98768834059499999</v>
      </c>
      <c r="L38" s="1">
        <f t="shared" si="7"/>
        <v>7.8217232519999999E-2</v>
      </c>
      <c r="M38" s="1">
        <f t="shared" si="8"/>
        <v>-0.49384417029799998</v>
      </c>
    </row>
    <row r="39" spans="1:13">
      <c r="A39" s="1">
        <f t="shared" si="0"/>
        <v>5.026548245743669</v>
      </c>
      <c r="C39" s="1">
        <f t="shared" si="1"/>
        <v>1.2360679775000001</v>
      </c>
      <c r="D39" s="1">
        <f t="shared" si="2"/>
        <v>-3.804226065181</v>
      </c>
      <c r="F39" s="1">
        <f t="shared" si="3"/>
        <v>0.61803398875000004</v>
      </c>
      <c r="G39" s="1">
        <f t="shared" si="4"/>
        <v>-1.90211303259</v>
      </c>
      <c r="I39" s="1">
        <f t="shared" si="5"/>
        <v>0.30901699437500002</v>
      </c>
      <c r="J39" s="1">
        <f t="shared" si="6"/>
        <v>-0.95105651629499999</v>
      </c>
      <c r="L39" s="1">
        <f t="shared" si="7"/>
        <v>0.15450849718699999</v>
      </c>
      <c r="M39" s="1">
        <f t="shared" si="8"/>
        <v>-0.47552825814799998</v>
      </c>
    </row>
    <row r="40" spans="1:13">
      <c r="A40" s="1">
        <f t="shared" si="0"/>
        <v>5.1836278784231586</v>
      </c>
      <c r="C40" s="1">
        <f t="shared" si="1"/>
        <v>1.815961998958</v>
      </c>
      <c r="D40" s="1">
        <f t="shared" si="2"/>
        <v>-3.564026096753</v>
      </c>
      <c r="F40" s="1">
        <f t="shared" si="3"/>
        <v>0.90798099947900002</v>
      </c>
      <c r="G40" s="1">
        <f t="shared" si="4"/>
        <v>-1.782013048377</v>
      </c>
      <c r="I40" s="1">
        <f t="shared" si="5"/>
        <v>0.45399049974</v>
      </c>
      <c r="J40" s="1">
        <f t="shared" si="6"/>
        <v>-0.89100652418799997</v>
      </c>
      <c r="L40" s="1">
        <f t="shared" si="7"/>
        <v>0.22699524987</v>
      </c>
      <c r="M40" s="1">
        <f t="shared" si="8"/>
        <v>-0.44550326209399999</v>
      </c>
    </row>
    <row r="41" spans="1:13">
      <c r="A41" s="1">
        <f t="shared" si="0"/>
        <v>5.3407075111026483</v>
      </c>
      <c r="C41" s="1">
        <f t="shared" si="1"/>
        <v>2.35114100917</v>
      </c>
      <c r="D41" s="1">
        <f t="shared" si="2"/>
        <v>-3.2360679774999999</v>
      </c>
      <c r="F41" s="1">
        <f t="shared" si="3"/>
        <v>1.175570504585</v>
      </c>
      <c r="G41" s="1">
        <f t="shared" si="4"/>
        <v>-1.6180339887499999</v>
      </c>
      <c r="I41" s="1">
        <f t="shared" si="5"/>
        <v>0.58778525229199996</v>
      </c>
      <c r="J41" s="1">
        <f t="shared" si="6"/>
        <v>-0.80901699437499996</v>
      </c>
      <c r="L41" s="1">
        <f t="shared" si="7"/>
        <v>0.29389262614599998</v>
      </c>
      <c r="M41" s="1">
        <f t="shared" si="8"/>
        <v>-0.40450849718699999</v>
      </c>
    </row>
    <row r="42" spans="1:13">
      <c r="A42" s="1">
        <f t="shared" si="0"/>
        <v>5.497787143782138</v>
      </c>
      <c r="C42" s="1">
        <f t="shared" si="1"/>
        <v>2.8284271247460002</v>
      </c>
      <c r="D42" s="1">
        <f t="shared" si="2"/>
        <v>-2.8284271247460002</v>
      </c>
      <c r="F42" s="1">
        <f t="shared" si="3"/>
        <v>1.4142135623730001</v>
      </c>
      <c r="G42" s="1">
        <f t="shared" si="4"/>
        <v>-1.4142135623730001</v>
      </c>
      <c r="I42" s="1">
        <f t="shared" si="5"/>
        <v>0.70710678118699999</v>
      </c>
      <c r="J42" s="1">
        <f t="shared" si="6"/>
        <v>-0.70710678118699999</v>
      </c>
      <c r="L42" s="1">
        <f t="shared" si="7"/>
        <v>0.35355339059300001</v>
      </c>
      <c r="M42" s="1">
        <f t="shared" si="8"/>
        <v>-0.35355339059300001</v>
      </c>
    </row>
    <row r="43" spans="1:13">
      <c r="A43" s="1">
        <f t="shared" si="0"/>
        <v>5.6548667764616276</v>
      </c>
      <c r="C43" s="1">
        <f t="shared" si="1"/>
        <v>3.2360679774999999</v>
      </c>
      <c r="D43" s="1">
        <f t="shared" si="2"/>
        <v>-2.35114100917</v>
      </c>
      <c r="F43" s="1">
        <f t="shared" si="3"/>
        <v>1.6180339887499999</v>
      </c>
      <c r="G43" s="1">
        <f t="shared" si="4"/>
        <v>-1.175570504585</v>
      </c>
      <c r="I43" s="1">
        <f t="shared" si="5"/>
        <v>0.80901699437499996</v>
      </c>
      <c r="J43" s="1">
        <f t="shared" si="6"/>
        <v>-0.58778525229199996</v>
      </c>
      <c r="L43" s="1">
        <f t="shared" si="7"/>
        <v>0.40450849718699999</v>
      </c>
      <c r="M43" s="1">
        <f t="shared" si="8"/>
        <v>-0.29389262614599998</v>
      </c>
    </row>
    <row r="44" spans="1:13">
      <c r="A44" s="1">
        <f t="shared" si="0"/>
        <v>5.8119464091411173</v>
      </c>
      <c r="C44" s="1">
        <f t="shared" si="1"/>
        <v>3.564026096753</v>
      </c>
      <c r="D44" s="1">
        <f t="shared" si="2"/>
        <v>-1.815961998958</v>
      </c>
      <c r="F44" s="1">
        <f t="shared" si="3"/>
        <v>1.782013048377</v>
      </c>
      <c r="G44" s="1">
        <f t="shared" si="4"/>
        <v>-0.90798099947900002</v>
      </c>
      <c r="I44" s="1">
        <f t="shared" si="5"/>
        <v>0.89100652418799997</v>
      </c>
      <c r="J44" s="1">
        <f t="shared" si="6"/>
        <v>-0.45399049974</v>
      </c>
      <c r="L44" s="1">
        <f t="shared" si="7"/>
        <v>0.44550326209399999</v>
      </c>
      <c r="M44" s="1">
        <f t="shared" si="8"/>
        <v>-0.22699524987</v>
      </c>
    </row>
    <row r="45" spans="1:13">
      <c r="A45" s="1">
        <f t="shared" si="0"/>
        <v>5.9690260418206069</v>
      </c>
      <c r="C45" s="1">
        <f t="shared" si="1"/>
        <v>3.804226065181</v>
      </c>
      <c r="D45" s="1">
        <f t="shared" si="2"/>
        <v>-1.2360679775000001</v>
      </c>
      <c r="F45" s="1">
        <f t="shared" si="3"/>
        <v>1.90211303259</v>
      </c>
      <c r="G45" s="1">
        <f t="shared" si="4"/>
        <v>-0.61803398875000004</v>
      </c>
      <c r="I45" s="1">
        <f t="shared" si="5"/>
        <v>0.95105651629499999</v>
      </c>
      <c r="J45" s="1">
        <f t="shared" si="6"/>
        <v>-0.30901699437500002</v>
      </c>
      <c r="L45" s="1">
        <f t="shared" si="7"/>
        <v>0.47552825814799998</v>
      </c>
      <c r="M45" s="1">
        <f t="shared" si="8"/>
        <v>-0.15450849718699999</v>
      </c>
    </row>
    <row r="46" spans="1:13">
      <c r="A46" s="1">
        <f t="shared" si="0"/>
        <v>6.1261056745000966</v>
      </c>
      <c r="C46" s="1">
        <f t="shared" si="1"/>
        <v>3.9507533623810001</v>
      </c>
      <c r="D46" s="1">
        <f t="shared" si="2"/>
        <v>-0.62573786016099997</v>
      </c>
      <c r="F46" s="1">
        <f t="shared" si="3"/>
        <v>1.97537668119</v>
      </c>
      <c r="G46" s="1">
        <f t="shared" si="4"/>
        <v>-0.31286893008</v>
      </c>
      <c r="I46" s="1">
        <f t="shared" si="5"/>
        <v>0.98768834059499999</v>
      </c>
      <c r="J46" s="1">
        <f t="shared" si="6"/>
        <v>-0.15643446504</v>
      </c>
      <c r="L46" s="1">
        <f t="shared" si="7"/>
        <v>0.49384417029799998</v>
      </c>
      <c r="M46" s="1">
        <f t="shared" si="8"/>
        <v>-7.8217232519999999E-2</v>
      </c>
    </row>
    <row r="47" spans="1:13">
      <c r="A47" s="1">
        <f t="shared" si="0"/>
        <v>6.2831853071795862</v>
      </c>
      <c r="C47" s="1">
        <f t="shared" si="1"/>
        <v>4</v>
      </c>
      <c r="D47" s="1">
        <f t="shared" si="2"/>
        <v>0</v>
      </c>
      <c r="F47" s="1">
        <f t="shared" si="3"/>
        <v>2</v>
      </c>
      <c r="G47" s="1">
        <f t="shared" si="4"/>
        <v>0</v>
      </c>
      <c r="I47" s="1">
        <f t="shared" si="5"/>
        <v>1</v>
      </c>
      <c r="J47" s="1">
        <f t="shared" si="6"/>
        <v>0</v>
      </c>
      <c r="L47" s="1">
        <f t="shared" si="7"/>
        <v>0.5</v>
      </c>
      <c r="M47" s="1">
        <f t="shared" si="8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/>
  </sheetViews>
  <sheetFormatPr defaultColWidth="8.85546875" defaultRowHeight="15"/>
  <cols>
    <col min="1" max="1" width="8.85546875" style="1"/>
    <col min="2" max="2" width="2.85546875" style="1" customWidth="1"/>
    <col min="3" max="4" width="10.85546875" style="1" customWidth="1"/>
    <col min="5" max="16384" width="8.85546875" style="1"/>
  </cols>
  <sheetData>
    <row r="1" spans="1:4">
      <c r="A1" s="6" t="s">
        <v>3</v>
      </c>
      <c r="C1" s="4" t="str">
        <f>"("&amp;IF(C4=D4,"a=b="&amp;C4,"a="&amp;C4&amp;" , "&amp;"b="&amp;D4)&amp;")"</f>
        <v>(a=b=4)</v>
      </c>
      <c r="D1" s="4"/>
    </row>
    <row r="3" spans="1:4">
      <c r="C3" s="1" t="s">
        <v>0</v>
      </c>
      <c r="D3" s="1" t="s">
        <v>1</v>
      </c>
    </row>
    <row r="4" spans="1:4">
      <c r="C4" s="5">
        <v>4</v>
      </c>
      <c r="D4" s="5">
        <v>4</v>
      </c>
    </row>
    <row r="6" spans="1:4">
      <c r="A6" s="2" t="s">
        <v>2</v>
      </c>
      <c r="C6" s="2" t="s">
        <v>4</v>
      </c>
      <c r="D6" s="2" t="s">
        <v>5</v>
      </c>
    </row>
    <row r="7" spans="1:4">
      <c r="A7" s="1">
        <v>0</v>
      </c>
      <c r="C7" s="1">
        <f>ROUND(C$4*COS($A7),12)</f>
        <v>4</v>
      </c>
      <c r="D7" s="1">
        <f>ROUND(D$4*SIN($A7),12)</f>
        <v>0</v>
      </c>
    </row>
    <row r="8" spans="1:4">
      <c r="A8" s="1">
        <f>A7+0.05*PI()</f>
        <v>0.15707963267948966</v>
      </c>
      <c r="C8" s="1">
        <f>ROUND(C$4*COS($A8),12)</f>
        <v>3.9507533623810001</v>
      </c>
      <c r="D8" s="1">
        <f>ROUND(D$4*SIN($A8),12)</f>
        <v>0.62573786016099997</v>
      </c>
    </row>
    <row r="9" spans="1:4">
      <c r="A9" s="1">
        <f t="shared" ref="A9:A47" si="0">A8+0.05*PI()</f>
        <v>0.31415926535897931</v>
      </c>
      <c r="C9" s="1">
        <f t="shared" ref="C9:C47" si="1">ROUND(C$4*COS($A9),12)</f>
        <v>3.804226065181</v>
      </c>
      <c r="D9" s="1">
        <f t="shared" ref="D9:D47" si="2">ROUND(D$4*SIN($A9),12)</f>
        <v>1.2360679775000001</v>
      </c>
    </row>
    <row r="10" spans="1:4">
      <c r="A10" s="1">
        <f t="shared" si="0"/>
        <v>0.47123889803846897</v>
      </c>
      <c r="C10" s="1">
        <f t="shared" si="1"/>
        <v>3.564026096753</v>
      </c>
      <c r="D10" s="1">
        <f t="shared" si="2"/>
        <v>1.815961998958</v>
      </c>
    </row>
    <row r="11" spans="1:4">
      <c r="A11" s="1">
        <f t="shared" si="0"/>
        <v>0.62831853071795862</v>
      </c>
      <c r="C11" s="1">
        <f t="shared" si="1"/>
        <v>3.2360679774999999</v>
      </c>
      <c r="D11" s="1">
        <f t="shared" si="2"/>
        <v>2.35114100917</v>
      </c>
    </row>
    <row r="12" spans="1:4">
      <c r="A12" s="1">
        <f t="shared" si="0"/>
        <v>0.78539816339744828</v>
      </c>
      <c r="C12" s="1">
        <f t="shared" si="1"/>
        <v>2.8284271247460002</v>
      </c>
      <c r="D12" s="1">
        <f t="shared" si="2"/>
        <v>2.8284271247460002</v>
      </c>
    </row>
    <row r="13" spans="1:4">
      <c r="A13" s="1">
        <f t="shared" si="0"/>
        <v>0.94247779607693793</v>
      </c>
      <c r="C13" s="1">
        <f t="shared" si="1"/>
        <v>2.35114100917</v>
      </c>
      <c r="D13" s="1">
        <f t="shared" si="2"/>
        <v>3.2360679774999999</v>
      </c>
    </row>
    <row r="14" spans="1:4">
      <c r="A14" s="1">
        <f t="shared" si="0"/>
        <v>1.0995574287564276</v>
      </c>
      <c r="C14" s="1">
        <f t="shared" si="1"/>
        <v>1.815961998958</v>
      </c>
      <c r="D14" s="1">
        <f t="shared" si="2"/>
        <v>3.564026096753</v>
      </c>
    </row>
    <row r="15" spans="1:4">
      <c r="A15" s="1">
        <f t="shared" si="0"/>
        <v>1.2566370614359172</v>
      </c>
      <c r="C15" s="1">
        <f t="shared" si="1"/>
        <v>1.2360679775000001</v>
      </c>
      <c r="D15" s="1">
        <f t="shared" si="2"/>
        <v>3.804226065181</v>
      </c>
    </row>
    <row r="16" spans="1:4">
      <c r="A16" s="1">
        <f t="shared" si="0"/>
        <v>1.4137166941154069</v>
      </c>
      <c r="C16" s="1">
        <f t="shared" si="1"/>
        <v>0.62573786016099997</v>
      </c>
      <c r="D16" s="1">
        <f t="shared" si="2"/>
        <v>3.9507533623810001</v>
      </c>
    </row>
    <row r="17" spans="1:4">
      <c r="A17" s="1">
        <f t="shared" si="0"/>
        <v>1.5707963267948966</v>
      </c>
      <c r="C17" s="1">
        <f t="shared" si="1"/>
        <v>0</v>
      </c>
      <c r="D17" s="1">
        <f t="shared" si="2"/>
        <v>4</v>
      </c>
    </row>
    <row r="18" spans="1:4">
      <c r="A18" s="1">
        <f t="shared" si="0"/>
        <v>1.7278759594743862</v>
      </c>
      <c r="C18" s="1">
        <f t="shared" si="1"/>
        <v>-0.62573786016099997</v>
      </c>
      <c r="D18" s="1">
        <f t="shared" si="2"/>
        <v>3.9507533623810001</v>
      </c>
    </row>
    <row r="19" spans="1:4">
      <c r="A19" s="1">
        <f t="shared" si="0"/>
        <v>1.8849555921538759</v>
      </c>
      <c r="C19" s="1">
        <f t="shared" si="1"/>
        <v>-1.2360679775000001</v>
      </c>
      <c r="D19" s="1">
        <f t="shared" si="2"/>
        <v>3.804226065181</v>
      </c>
    </row>
    <row r="20" spans="1:4">
      <c r="A20" s="1">
        <f t="shared" si="0"/>
        <v>2.0420352248333655</v>
      </c>
      <c r="C20" s="1">
        <f t="shared" si="1"/>
        <v>-1.815961998958</v>
      </c>
      <c r="D20" s="1">
        <f t="shared" si="2"/>
        <v>3.564026096753</v>
      </c>
    </row>
    <row r="21" spans="1:4">
      <c r="A21" s="1">
        <f t="shared" si="0"/>
        <v>2.1991148575128552</v>
      </c>
      <c r="C21" s="1">
        <f t="shared" si="1"/>
        <v>-2.35114100917</v>
      </c>
      <c r="D21" s="1">
        <f t="shared" si="2"/>
        <v>3.2360679774999999</v>
      </c>
    </row>
    <row r="22" spans="1:4">
      <c r="A22" s="1">
        <f t="shared" si="0"/>
        <v>2.3561944901923448</v>
      </c>
      <c r="C22" s="1">
        <f t="shared" si="1"/>
        <v>-2.8284271247460002</v>
      </c>
      <c r="D22" s="1">
        <f t="shared" si="2"/>
        <v>2.8284271247460002</v>
      </c>
    </row>
    <row r="23" spans="1:4">
      <c r="A23" s="1">
        <f t="shared" si="0"/>
        <v>2.5132741228718345</v>
      </c>
      <c r="C23" s="1">
        <f t="shared" si="1"/>
        <v>-3.2360679774999999</v>
      </c>
      <c r="D23" s="1">
        <f t="shared" si="2"/>
        <v>2.35114100917</v>
      </c>
    </row>
    <row r="24" spans="1:4">
      <c r="A24" s="1">
        <f t="shared" si="0"/>
        <v>2.6703537555513241</v>
      </c>
      <c r="C24" s="1">
        <f t="shared" si="1"/>
        <v>-3.564026096753</v>
      </c>
      <c r="D24" s="1">
        <f t="shared" si="2"/>
        <v>1.815961998958</v>
      </c>
    </row>
    <row r="25" spans="1:4">
      <c r="A25" s="1">
        <f t="shared" si="0"/>
        <v>2.8274333882308138</v>
      </c>
      <c r="C25" s="1">
        <f t="shared" si="1"/>
        <v>-3.804226065181</v>
      </c>
      <c r="D25" s="1">
        <f t="shared" si="2"/>
        <v>1.2360679775000001</v>
      </c>
    </row>
    <row r="26" spans="1:4">
      <c r="A26" s="1">
        <f t="shared" si="0"/>
        <v>2.9845130209103035</v>
      </c>
      <c r="C26" s="1">
        <f t="shared" si="1"/>
        <v>-3.9507533623810001</v>
      </c>
      <c r="D26" s="1">
        <f t="shared" si="2"/>
        <v>0.62573786016099997</v>
      </c>
    </row>
    <row r="27" spans="1:4">
      <c r="A27" s="1">
        <f t="shared" si="0"/>
        <v>3.1415926535897931</v>
      </c>
      <c r="C27" s="1">
        <f t="shared" si="1"/>
        <v>-4</v>
      </c>
      <c r="D27" s="1">
        <f t="shared" si="2"/>
        <v>0</v>
      </c>
    </row>
    <row r="28" spans="1:4">
      <c r="A28" s="1">
        <f t="shared" si="0"/>
        <v>3.2986722862692828</v>
      </c>
      <c r="C28" s="1">
        <f t="shared" si="1"/>
        <v>-3.9507533623810001</v>
      </c>
      <c r="D28" s="1">
        <f t="shared" si="2"/>
        <v>-0.62573786016099997</v>
      </c>
    </row>
    <row r="29" spans="1:4">
      <c r="A29" s="1">
        <f t="shared" si="0"/>
        <v>3.4557519189487724</v>
      </c>
      <c r="C29" s="1">
        <f t="shared" si="1"/>
        <v>-3.804226065181</v>
      </c>
      <c r="D29" s="1">
        <f t="shared" si="2"/>
        <v>-1.2360679775000001</v>
      </c>
    </row>
    <row r="30" spans="1:4">
      <c r="A30" s="1">
        <f t="shared" si="0"/>
        <v>3.6128315516282621</v>
      </c>
      <c r="C30" s="1">
        <f t="shared" si="1"/>
        <v>-3.564026096753</v>
      </c>
      <c r="D30" s="1">
        <f t="shared" si="2"/>
        <v>-1.815961998958</v>
      </c>
    </row>
    <row r="31" spans="1:4">
      <c r="A31" s="1">
        <f t="shared" si="0"/>
        <v>3.7699111843077517</v>
      </c>
      <c r="C31" s="1">
        <f t="shared" si="1"/>
        <v>-3.2360679774999999</v>
      </c>
      <c r="D31" s="1">
        <f t="shared" si="2"/>
        <v>-2.35114100917</v>
      </c>
    </row>
    <row r="32" spans="1:4">
      <c r="A32" s="1">
        <f t="shared" si="0"/>
        <v>3.9269908169872414</v>
      </c>
      <c r="C32" s="1">
        <f t="shared" si="1"/>
        <v>-2.8284271247460002</v>
      </c>
      <c r="D32" s="1">
        <f t="shared" si="2"/>
        <v>-2.8284271247460002</v>
      </c>
    </row>
    <row r="33" spans="1:4">
      <c r="A33" s="1">
        <f t="shared" si="0"/>
        <v>4.0840704496667311</v>
      </c>
      <c r="C33" s="1">
        <f t="shared" si="1"/>
        <v>-2.35114100917</v>
      </c>
      <c r="D33" s="1">
        <f t="shared" si="2"/>
        <v>-3.2360679774999999</v>
      </c>
    </row>
    <row r="34" spans="1:4">
      <c r="A34" s="1">
        <f t="shared" si="0"/>
        <v>4.2411500823462207</v>
      </c>
      <c r="C34" s="1">
        <f t="shared" si="1"/>
        <v>-1.815961998958</v>
      </c>
      <c r="D34" s="1">
        <f t="shared" si="2"/>
        <v>-3.564026096753</v>
      </c>
    </row>
    <row r="35" spans="1:4">
      <c r="A35" s="1">
        <f t="shared" si="0"/>
        <v>4.3982297150257104</v>
      </c>
      <c r="C35" s="1">
        <f t="shared" si="1"/>
        <v>-1.2360679775000001</v>
      </c>
      <c r="D35" s="1">
        <f t="shared" si="2"/>
        <v>-3.804226065181</v>
      </c>
    </row>
    <row r="36" spans="1:4">
      <c r="A36" s="1">
        <f t="shared" si="0"/>
        <v>4.5553093477052</v>
      </c>
      <c r="C36" s="1">
        <f t="shared" si="1"/>
        <v>-0.62573786016099997</v>
      </c>
      <c r="D36" s="1">
        <f t="shared" si="2"/>
        <v>-3.9507533623810001</v>
      </c>
    </row>
    <row r="37" spans="1:4">
      <c r="A37" s="1">
        <f t="shared" si="0"/>
        <v>4.7123889803846897</v>
      </c>
      <c r="C37" s="1">
        <f t="shared" si="1"/>
        <v>0</v>
      </c>
      <c r="D37" s="1">
        <f t="shared" si="2"/>
        <v>-4</v>
      </c>
    </row>
    <row r="38" spans="1:4">
      <c r="A38" s="1">
        <f t="shared" si="0"/>
        <v>4.8694686130641793</v>
      </c>
      <c r="C38" s="1">
        <f t="shared" si="1"/>
        <v>0.62573786016099997</v>
      </c>
      <c r="D38" s="1">
        <f t="shared" si="2"/>
        <v>-3.9507533623810001</v>
      </c>
    </row>
    <row r="39" spans="1:4">
      <c r="A39" s="1">
        <f t="shared" si="0"/>
        <v>5.026548245743669</v>
      </c>
      <c r="C39" s="1">
        <f t="shared" si="1"/>
        <v>1.2360679775000001</v>
      </c>
      <c r="D39" s="1">
        <f t="shared" si="2"/>
        <v>-3.804226065181</v>
      </c>
    </row>
    <row r="40" spans="1:4">
      <c r="A40" s="1">
        <f t="shared" si="0"/>
        <v>5.1836278784231586</v>
      </c>
      <c r="C40" s="1">
        <f t="shared" si="1"/>
        <v>1.815961998958</v>
      </c>
      <c r="D40" s="1">
        <f t="shared" si="2"/>
        <v>-3.564026096753</v>
      </c>
    </row>
    <row r="41" spans="1:4">
      <c r="A41" s="1">
        <f t="shared" si="0"/>
        <v>5.3407075111026483</v>
      </c>
      <c r="C41" s="1">
        <f t="shared" si="1"/>
        <v>2.35114100917</v>
      </c>
      <c r="D41" s="1">
        <f t="shared" si="2"/>
        <v>-3.2360679774999999</v>
      </c>
    </row>
    <row r="42" spans="1:4">
      <c r="A42" s="1">
        <f t="shared" si="0"/>
        <v>5.497787143782138</v>
      </c>
      <c r="C42" s="1">
        <f t="shared" si="1"/>
        <v>2.8284271247460002</v>
      </c>
      <c r="D42" s="1">
        <f t="shared" si="2"/>
        <v>-2.8284271247460002</v>
      </c>
    </row>
    <row r="43" spans="1:4">
      <c r="A43" s="1">
        <f t="shared" si="0"/>
        <v>5.6548667764616276</v>
      </c>
      <c r="C43" s="1">
        <f t="shared" si="1"/>
        <v>3.2360679774999999</v>
      </c>
      <c r="D43" s="1">
        <f t="shared" si="2"/>
        <v>-2.35114100917</v>
      </c>
    </row>
    <row r="44" spans="1:4">
      <c r="A44" s="1">
        <f t="shared" si="0"/>
        <v>5.8119464091411173</v>
      </c>
      <c r="C44" s="1">
        <f t="shared" si="1"/>
        <v>3.564026096753</v>
      </c>
      <c r="D44" s="1">
        <f t="shared" si="2"/>
        <v>-1.815961998958</v>
      </c>
    </row>
    <row r="45" spans="1:4">
      <c r="A45" s="1">
        <f t="shared" si="0"/>
        <v>5.9690260418206069</v>
      </c>
      <c r="C45" s="1">
        <f t="shared" si="1"/>
        <v>3.804226065181</v>
      </c>
      <c r="D45" s="1">
        <f t="shared" si="2"/>
        <v>-1.2360679775000001</v>
      </c>
    </row>
    <row r="46" spans="1:4">
      <c r="A46" s="1">
        <f t="shared" si="0"/>
        <v>6.1261056745000966</v>
      </c>
      <c r="C46" s="1">
        <f t="shared" si="1"/>
        <v>3.9507533623810001</v>
      </c>
      <c r="D46" s="1">
        <f t="shared" si="2"/>
        <v>-0.62573786016099997</v>
      </c>
    </row>
    <row r="47" spans="1:4">
      <c r="A47" s="1">
        <f t="shared" si="0"/>
        <v>6.2831853071795862</v>
      </c>
      <c r="C47" s="1">
        <f t="shared" si="1"/>
        <v>4</v>
      </c>
      <c r="D47" s="1">
        <f t="shared" si="2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/>
  </sheetViews>
  <sheetFormatPr defaultColWidth="8.85546875" defaultRowHeight="15"/>
  <cols>
    <col min="1" max="1" width="8.85546875" style="1"/>
    <col min="2" max="2" width="2.85546875" style="1" customWidth="1"/>
    <col min="3" max="4" width="10.85546875" style="1" customWidth="1"/>
    <col min="5" max="5" width="2.140625" style="1" customWidth="1"/>
    <col min="6" max="7" width="10.85546875" style="1" customWidth="1"/>
    <col min="8" max="8" width="2.140625" style="1" customWidth="1"/>
    <col min="9" max="10" width="10.85546875" style="1" customWidth="1"/>
    <col min="11" max="11" width="2.140625" style="1" customWidth="1"/>
    <col min="12" max="13" width="10.85546875" style="1" customWidth="1"/>
    <col min="14" max="16384" width="8.85546875" style="1"/>
  </cols>
  <sheetData>
    <row r="1" spans="1:13">
      <c r="A1" s="6" t="s">
        <v>3</v>
      </c>
      <c r="C1" s="4" t="str">
        <f>"("&amp;IF(C4=D4,"a=b="&amp;C4,"a="&amp;C4&amp;" , "&amp;"b="&amp;D4)&amp;")"</f>
        <v>(a=4 , b=2)</v>
      </c>
      <c r="D1" s="4"/>
      <c r="F1" s="4" t="str">
        <f>"("&amp;IF(F4=G4,"a=b="&amp;F4,"a="&amp;F4&amp;" , "&amp;"b="&amp;G4)&amp;")"</f>
        <v>(a=4 , b=-2)</v>
      </c>
      <c r="G1" s="4"/>
      <c r="I1" s="4" t="str">
        <f>"("&amp;IF(I4=J4,"a=b="&amp;I4,"a="&amp;I4&amp;" , "&amp;"b="&amp;J4)&amp;")"</f>
        <v>(a=-4 , b=-2)</v>
      </c>
      <c r="J1" s="4"/>
      <c r="L1" s="4" t="str">
        <f>"("&amp;IF(L4=M4,"a=b="&amp;L4,"a="&amp;L4&amp;" , "&amp;"b="&amp;M4)&amp;")"</f>
        <v>(a=-4 , b=2)</v>
      </c>
      <c r="M1" s="4"/>
    </row>
    <row r="3" spans="1:13">
      <c r="C3" s="1" t="s">
        <v>0</v>
      </c>
      <c r="D3" s="1" t="s">
        <v>1</v>
      </c>
      <c r="F3" s="1" t="s">
        <v>0</v>
      </c>
      <c r="G3" s="1" t="s">
        <v>1</v>
      </c>
      <c r="I3" s="1" t="s">
        <v>0</v>
      </c>
      <c r="J3" s="1" t="s">
        <v>1</v>
      </c>
      <c r="L3" s="1" t="s">
        <v>0</v>
      </c>
      <c r="M3" s="1" t="s">
        <v>1</v>
      </c>
    </row>
    <row r="4" spans="1:13">
      <c r="C4" s="5">
        <v>4</v>
      </c>
      <c r="D4" s="5">
        <v>2</v>
      </c>
      <c r="F4" s="3">
        <f>C4</f>
        <v>4</v>
      </c>
      <c r="G4" s="3">
        <f>-D4</f>
        <v>-2</v>
      </c>
      <c r="I4" s="3">
        <f>-C4</f>
        <v>-4</v>
      </c>
      <c r="J4" s="3">
        <f>-D4</f>
        <v>-2</v>
      </c>
      <c r="L4" s="3">
        <f>-C4</f>
        <v>-4</v>
      </c>
      <c r="M4" s="3">
        <f>D4</f>
        <v>2</v>
      </c>
    </row>
    <row r="6" spans="1:13">
      <c r="A6" s="2" t="s">
        <v>2</v>
      </c>
      <c r="C6" s="2" t="s">
        <v>4</v>
      </c>
      <c r="D6" s="2" t="s">
        <v>5</v>
      </c>
      <c r="F6" s="2" t="s">
        <v>4</v>
      </c>
      <c r="G6" s="2" t="s">
        <v>5</v>
      </c>
      <c r="I6" s="2" t="s">
        <v>4</v>
      </c>
      <c r="J6" s="2" t="s">
        <v>5</v>
      </c>
      <c r="L6" s="2" t="s">
        <v>4</v>
      </c>
      <c r="M6" s="2" t="s">
        <v>5</v>
      </c>
    </row>
    <row r="7" spans="1:13">
      <c r="A7" s="1">
        <v>0</v>
      </c>
      <c r="C7" s="1">
        <f>ROUND(C$4*COS($A7),12)</f>
        <v>4</v>
      </c>
      <c r="D7" s="1">
        <f>ROUND(D$4*SIN($A7),12)</f>
        <v>0</v>
      </c>
      <c r="F7" s="1">
        <f>ROUND(F$4*COS($A7),12)</f>
        <v>4</v>
      </c>
      <c r="G7" s="1">
        <f>ROUND(G$4*SIN($A7),12)</f>
        <v>0</v>
      </c>
      <c r="I7" s="1">
        <f>ROUND(I$4*COS($A7),12)</f>
        <v>-4</v>
      </c>
      <c r="J7" s="1">
        <f>ROUND(J$4*SIN($A7),12)</f>
        <v>0</v>
      </c>
      <c r="L7" s="1">
        <f>ROUND(L$4*COS($A7),12)</f>
        <v>-4</v>
      </c>
      <c r="M7" s="1">
        <f>ROUND(M$4*SIN($A7),12)</f>
        <v>0</v>
      </c>
    </row>
    <row r="8" spans="1:13">
      <c r="A8" s="1">
        <f>A7+0.05*PI()</f>
        <v>0.15707963267948966</v>
      </c>
      <c r="C8" s="1">
        <f>ROUND(C$4*COS($A8),12)</f>
        <v>3.9507533623810001</v>
      </c>
      <c r="D8" s="1">
        <f>ROUND(D$4*SIN($A8),12)</f>
        <v>0.31286893008</v>
      </c>
      <c r="F8" s="1">
        <f>ROUND(F$4*COS($A8),12)</f>
        <v>3.9507533623810001</v>
      </c>
      <c r="G8" s="1">
        <f>ROUND(G$4*SIN($A8),12)</f>
        <v>-0.31286893008</v>
      </c>
      <c r="I8" s="1">
        <f>ROUND(I$4*COS($A8),12)</f>
        <v>-3.9507533623810001</v>
      </c>
      <c r="J8" s="1">
        <f>ROUND(J$4*SIN($A8),12)</f>
        <v>-0.31286893008</v>
      </c>
      <c r="L8" s="1">
        <f>ROUND(L$4*COS($A8),12)</f>
        <v>-3.9507533623810001</v>
      </c>
      <c r="M8" s="1">
        <f>ROUND(M$4*SIN($A8),12)</f>
        <v>0.31286893008</v>
      </c>
    </row>
    <row r="9" spans="1:13">
      <c r="A9" s="1">
        <f t="shared" ref="A9:A47" si="0">A8+0.05*PI()</f>
        <v>0.31415926535897931</v>
      </c>
      <c r="C9" s="1">
        <f t="shared" ref="C9:C47" si="1">ROUND(C$4*COS($A9),12)</f>
        <v>3.804226065181</v>
      </c>
      <c r="D9" s="1">
        <f t="shared" ref="D9:D47" si="2">ROUND(D$4*SIN($A9),12)</f>
        <v>0.61803398875000004</v>
      </c>
      <c r="F9" s="1">
        <f t="shared" ref="F9:F47" si="3">ROUND(F$4*COS($A9),12)</f>
        <v>3.804226065181</v>
      </c>
      <c r="G9" s="1">
        <f t="shared" ref="G9:G47" si="4">ROUND(G$4*SIN($A9),12)</f>
        <v>-0.61803398875000004</v>
      </c>
      <c r="I9" s="1">
        <f t="shared" ref="I9:I47" si="5">ROUND(I$4*COS($A9),12)</f>
        <v>-3.804226065181</v>
      </c>
      <c r="J9" s="1">
        <f t="shared" ref="J9:J47" si="6">ROUND(J$4*SIN($A9),12)</f>
        <v>-0.61803398875000004</v>
      </c>
      <c r="L9" s="1">
        <f t="shared" ref="L9:L47" si="7">ROUND(L$4*COS($A9),12)</f>
        <v>-3.804226065181</v>
      </c>
      <c r="M9" s="1">
        <f t="shared" ref="M9:M47" si="8">ROUND(M$4*SIN($A9),12)</f>
        <v>0.61803398875000004</v>
      </c>
    </row>
    <row r="10" spans="1:13">
      <c r="A10" s="1">
        <f t="shared" si="0"/>
        <v>0.47123889803846897</v>
      </c>
      <c r="C10" s="1">
        <f t="shared" si="1"/>
        <v>3.564026096753</v>
      </c>
      <c r="D10" s="1">
        <f t="shared" si="2"/>
        <v>0.90798099947900002</v>
      </c>
      <c r="F10" s="1">
        <f t="shared" si="3"/>
        <v>3.564026096753</v>
      </c>
      <c r="G10" s="1">
        <f t="shared" si="4"/>
        <v>-0.90798099947900002</v>
      </c>
      <c r="I10" s="1">
        <f t="shared" si="5"/>
        <v>-3.564026096753</v>
      </c>
      <c r="J10" s="1">
        <f t="shared" si="6"/>
        <v>-0.90798099947900002</v>
      </c>
      <c r="L10" s="1">
        <f t="shared" si="7"/>
        <v>-3.564026096753</v>
      </c>
      <c r="M10" s="1">
        <f t="shared" si="8"/>
        <v>0.90798099947900002</v>
      </c>
    </row>
    <row r="11" spans="1:13">
      <c r="A11" s="1">
        <f t="shared" si="0"/>
        <v>0.62831853071795862</v>
      </c>
      <c r="C11" s="1">
        <f t="shared" si="1"/>
        <v>3.2360679774999999</v>
      </c>
      <c r="D11" s="1">
        <f t="shared" si="2"/>
        <v>1.175570504585</v>
      </c>
      <c r="F11" s="1">
        <f t="shared" si="3"/>
        <v>3.2360679774999999</v>
      </c>
      <c r="G11" s="1">
        <f t="shared" si="4"/>
        <v>-1.175570504585</v>
      </c>
      <c r="I11" s="1">
        <f t="shared" si="5"/>
        <v>-3.2360679774999999</v>
      </c>
      <c r="J11" s="1">
        <f t="shared" si="6"/>
        <v>-1.175570504585</v>
      </c>
      <c r="L11" s="1">
        <f t="shared" si="7"/>
        <v>-3.2360679774999999</v>
      </c>
      <c r="M11" s="1">
        <f t="shared" si="8"/>
        <v>1.175570504585</v>
      </c>
    </row>
    <row r="12" spans="1:13">
      <c r="A12" s="1">
        <f t="shared" si="0"/>
        <v>0.78539816339744828</v>
      </c>
      <c r="C12" s="1">
        <f t="shared" si="1"/>
        <v>2.8284271247460002</v>
      </c>
      <c r="D12" s="1">
        <f t="shared" si="2"/>
        <v>1.4142135623730001</v>
      </c>
      <c r="F12" s="1">
        <f t="shared" si="3"/>
        <v>2.8284271247460002</v>
      </c>
      <c r="G12" s="1">
        <f t="shared" si="4"/>
        <v>-1.4142135623730001</v>
      </c>
      <c r="I12" s="1">
        <f t="shared" si="5"/>
        <v>-2.8284271247460002</v>
      </c>
      <c r="J12" s="1">
        <f t="shared" si="6"/>
        <v>-1.4142135623730001</v>
      </c>
      <c r="L12" s="1">
        <f t="shared" si="7"/>
        <v>-2.8284271247460002</v>
      </c>
      <c r="M12" s="1">
        <f t="shared" si="8"/>
        <v>1.4142135623730001</v>
      </c>
    </row>
    <row r="13" spans="1:13">
      <c r="A13" s="1">
        <f t="shared" si="0"/>
        <v>0.94247779607693793</v>
      </c>
      <c r="C13" s="1">
        <f t="shared" si="1"/>
        <v>2.35114100917</v>
      </c>
      <c r="D13" s="1">
        <f t="shared" si="2"/>
        <v>1.6180339887499999</v>
      </c>
      <c r="F13" s="1">
        <f t="shared" si="3"/>
        <v>2.35114100917</v>
      </c>
      <c r="G13" s="1">
        <f t="shared" si="4"/>
        <v>-1.6180339887499999</v>
      </c>
      <c r="I13" s="1">
        <f t="shared" si="5"/>
        <v>-2.35114100917</v>
      </c>
      <c r="J13" s="1">
        <f t="shared" si="6"/>
        <v>-1.6180339887499999</v>
      </c>
      <c r="L13" s="1">
        <f t="shared" si="7"/>
        <v>-2.35114100917</v>
      </c>
      <c r="M13" s="1">
        <f t="shared" si="8"/>
        <v>1.6180339887499999</v>
      </c>
    </row>
    <row r="14" spans="1:13">
      <c r="A14" s="1">
        <f t="shared" si="0"/>
        <v>1.0995574287564276</v>
      </c>
      <c r="C14" s="1">
        <f t="shared" si="1"/>
        <v>1.815961998958</v>
      </c>
      <c r="D14" s="1">
        <f t="shared" si="2"/>
        <v>1.782013048377</v>
      </c>
      <c r="F14" s="1">
        <f t="shared" si="3"/>
        <v>1.815961998958</v>
      </c>
      <c r="G14" s="1">
        <f t="shared" si="4"/>
        <v>-1.782013048377</v>
      </c>
      <c r="I14" s="1">
        <f t="shared" si="5"/>
        <v>-1.815961998958</v>
      </c>
      <c r="J14" s="1">
        <f t="shared" si="6"/>
        <v>-1.782013048377</v>
      </c>
      <c r="L14" s="1">
        <f t="shared" si="7"/>
        <v>-1.815961998958</v>
      </c>
      <c r="M14" s="1">
        <f t="shared" si="8"/>
        <v>1.782013048377</v>
      </c>
    </row>
    <row r="15" spans="1:13">
      <c r="A15" s="1">
        <f t="shared" si="0"/>
        <v>1.2566370614359172</v>
      </c>
      <c r="C15" s="1">
        <f t="shared" si="1"/>
        <v>1.2360679775000001</v>
      </c>
      <c r="D15" s="1">
        <f t="shared" si="2"/>
        <v>1.90211303259</v>
      </c>
      <c r="F15" s="1">
        <f t="shared" si="3"/>
        <v>1.2360679775000001</v>
      </c>
      <c r="G15" s="1">
        <f t="shared" si="4"/>
        <v>-1.90211303259</v>
      </c>
      <c r="I15" s="1">
        <f t="shared" si="5"/>
        <v>-1.2360679775000001</v>
      </c>
      <c r="J15" s="1">
        <f t="shared" si="6"/>
        <v>-1.90211303259</v>
      </c>
      <c r="L15" s="1">
        <f t="shared" si="7"/>
        <v>-1.2360679775000001</v>
      </c>
      <c r="M15" s="1">
        <f t="shared" si="8"/>
        <v>1.90211303259</v>
      </c>
    </row>
    <row r="16" spans="1:13">
      <c r="A16" s="1">
        <f t="shared" si="0"/>
        <v>1.4137166941154069</v>
      </c>
      <c r="C16" s="1">
        <f t="shared" si="1"/>
        <v>0.62573786016099997</v>
      </c>
      <c r="D16" s="1">
        <f t="shared" si="2"/>
        <v>1.97537668119</v>
      </c>
      <c r="F16" s="1">
        <f t="shared" si="3"/>
        <v>0.62573786016099997</v>
      </c>
      <c r="G16" s="1">
        <f t="shared" si="4"/>
        <v>-1.97537668119</v>
      </c>
      <c r="I16" s="1">
        <f t="shared" si="5"/>
        <v>-0.62573786016099997</v>
      </c>
      <c r="J16" s="1">
        <f t="shared" si="6"/>
        <v>-1.97537668119</v>
      </c>
      <c r="L16" s="1">
        <f t="shared" si="7"/>
        <v>-0.62573786016099997</v>
      </c>
      <c r="M16" s="1">
        <f t="shared" si="8"/>
        <v>1.97537668119</v>
      </c>
    </row>
    <row r="17" spans="1:13">
      <c r="A17" s="1">
        <f t="shared" si="0"/>
        <v>1.5707963267948966</v>
      </c>
      <c r="C17" s="1">
        <f t="shared" si="1"/>
        <v>0</v>
      </c>
      <c r="D17" s="1">
        <f t="shared" si="2"/>
        <v>2</v>
      </c>
      <c r="F17" s="1">
        <f t="shared" si="3"/>
        <v>0</v>
      </c>
      <c r="G17" s="1">
        <f t="shared" si="4"/>
        <v>-2</v>
      </c>
      <c r="I17" s="1">
        <f t="shared" si="5"/>
        <v>0</v>
      </c>
      <c r="J17" s="1">
        <f t="shared" si="6"/>
        <v>-2</v>
      </c>
      <c r="L17" s="1">
        <f t="shared" si="7"/>
        <v>0</v>
      </c>
      <c r="M17" s="1">
        <f t="shared" si="8"/>
        <v>2</v>
      </c>
    </row>
    <row r="18" spans="1:13">
      <c r="A18" s="1">
        <f t="shared" si="0"/>
        <v>1.7278759594743862</v>
      </c>
      <c r="C18" s="1">
        <f t="shared" si="1"/>
        <v>-0.62573786016099997</v>
      </c>
      <c r="D18" s="1">
        <f t="shared" si="2"/>
        <v>1.97537668119</v>
      </c>
      <c r="F18" s="1">
        <f t="shared" si="3"/>
        <v>-0.62573786016099997</v>
      </c>
      <c r="G18" s="1">
        <f t="shared" si="4"/>
        <v>-1.97537668119</v>
      </c>
      <c r="I18" s="1">
        <f t="shared" si="5"/>
        <v>0.62573786016099997</v>
      </c>
      <c r="J18" s="1">
        <f t="shared" si="6"/>
        <v>-1.97537668119</v>
      </c>
      <c r="L18" s="1">
        <f t="shared" si="7"/>
        <v>0.62573786016099997</v>
      </c>
      <c r="M18" s="1">
        <f t="shared" si="8"/>
        <v>1.97537668119</v>
      </c>
    </row>
    <row r="19" spans="1:13">
      <c r="A19" s="1">
        <f t="shared" si="0"/>
        <v>1.8849555921538759</v>
      </c>
      <c r="C19" s="1">
        <f t="shared" si="1"/>
        <v>-1.2360679775000001</v>
      </c>
      <c r="D19" s="1">
        <f t="shared" si="2"/>
        <v>1.90211303259</v>
      </c>
      <c r="F19" s="1">
        <f t="shared" si="3"/>
        <v>-1.2360679775000001</v>
      </c>
      <c r="G19" s="1">
        <f t="shared" si="4"/>
        <v>-1.90211303259</v>
      </c>
      <c r="I19" s="1">
        <f t="shared" si="5"/>
        <v>1.2360679775000001</v>
      </c>
      <c r="J19" s="1">
        <f t="shared" si="6"/>
        <v>-1.90211303259</v>
      </c>
      <c r="L19" s="1">
        <f t="shared" si="7"/>
        <v>1.2360679775000001</v>
      </c>
      <c r="M19" s="1">
        <f t="shared" si="8"/>
        <v>1.90211303259</v>
      </c>
    </row>
    <row r="20" spans="1:13">
      <c r="A20" s="1">
        <f t="shared" si="0"/>
        <v>2.0420352248333655</v>
      </c>
      <c r="C20" s="1">
        <f t="shared" si="1"/>
        <v>-1.815961998958</v>
      </c>
      <c r="D20" s="1">
        <f t="shared" si="2"/>
        <v>1.782013048377</v>
      </c>
      <c r="F20" s="1">
        <f t="shared" si="3"/>
        <v>-1.815961998958</v>
      </c>
      <c r="G20" s="1">
        <f t="shared" si="4"/>
        <v>-1.782013048377</v>
      </c>
      <c r="I20" s="1">
        <f t="shared" si="5"/>
        <v>1.815961998958</v>
      </c>
      <c r="J20" s="1">
        <f t="shared" si="6"/>
        <v>-1.782013048377</v>
      </c>
      <c r="L20" s="1">
        <f t="shared" si="7"/>
        <v>1.815961998958</v>
      </c>
      <c r="M20" s="1">
        <f t="shared" si="8"/>
        <v>1.782013048377</v>
      </c>
    </row>
    <row r="21" spans="1:13">
      <c r="A21" s="1">
        <f t="shared" si="0"/>
        <v>2.1991148575128552</v>
      </c>
      <c r="C21" s="1">
        <f t="shared" si="1"/>
        <v>-2.35114100917</v>
      </c>
      <c r="D21" s="1">
        <f t="shared" si="2"/>
        <v>1.6180339887499999</v>
      </c>
      <c r="F21" s="1">
        <f t="shared" si="3"/>
        <v>-2.35114100917</v>
      </c>
      <c r="G21" s="1">
        <f t="shared" si="4"/>
        <v>-1.6180339887499999</v>
      </c>
      <c r="I21" s="1">
        <f t="shared" si="5"/>
        <v>2.35114100917</v>
      </c>
      <c r="J21" s="1">
        <f t="shared" si="6"/>
        <v>-1.6180339887499999</v>
      </c>
      <c r="L21" s="1">
        <f t="shared" si="7"/>
        <v>2.35114100917</v>
      </c>
      <c r="M21" s="1">
        <f t="shared" si="8"/>
        <v>1.6180339887499999</v>
      </c>
    </row>
    <row r="22" spans="1:13">
      <c r="A22" s="1">
        <f t="shared" si="0"/>
        <v>2.3561944901923448</v>
      </c>
      <c r="C22" s="1">
        <f t="shared" si="1"/>
        <v>-2.8284271247460002</v>
      </c>
      <c r="D22" s="1">
        <f t="shared" si="2"/>
        <v>1.4142135623730001</v>
      </c>
      <c r="F22" s="1">
        <f t="shared" si="3"/>
        <v>-2.8284271247460002</v>
      </c>
      <c r="G22" s="1">
        <f t="shared" si="4"/>
        <v>-1.4142135623730001</v>
      </c>
      <c r="I22" s="1">
        <f t="shared" si="5"/>
        <v>2.8284271247460002</v>
      </c>
      <c r="J22" s="1">
        <f t="shared" si="6"/>
        <v>-1.4142135623730001</v>
      </c>
      <c r="L22" s="1">
        <f t="shared" si="7"/>
        <v>2.8284271247460002</v>
      </c>
      <c r="M22" s="1">
        <f t="shared" si="8"/>
        <v>1.4142135623730001</v>
      </c>
    </row>
    <row r="23" spans="1:13">
      <c r="A23" s="1">
        <f t="shared" si="0"/>
        <v>2.5132741228718345</v>
      </c>
      <c r="C23" s="1">
        <f t="shared" si="1"/>
        <v>-3.2360679774999999</v>
      </c>
      <c r="D23" s="1">
        <f t="shared" si="2"/>
        <v>1.175570504585</v>
      </c>
      <c r="F23" s="1">
        <f t="shared" si="3"/>
        <v>-3.2360679774999999</v>
      </c>
      <c r="G23" s="1">
        <f t="shared" si="4"/>
        <v>-1.175570504585</v>
      </c>
      <c r="I23" s="1">
        <f t="shared" si="5"/>
        <v>3.2360679774999999</v>
      </c>
      <c r="J23" s="1">
        <f t="shared" si="6"/>
        <v>-1.175570504585</v>
      </c>
      <c r="L23" s="1">
        <f t="shared" si="7"/>
        <v>3.2360679774999999</v>
      </c>
      <c r="M23" s="1">
        <f t="shared" si="8"/>
        <v>1.175570504585</v>
      </c>
    </row>
    <row r="24" spans="1:13">
      <c r="A24" s="1">
        <f t="shared" si="0"/>
        <v>2.6703537555513241</v>
      </c>
      <c r="C24" s="1">
        <f t="shared" si="1"/>
        <v>-3.564026096753</v>
      </c>
      <c r="D24" s="1">
        <f t="shared" si="2"/>
        <v>0.90798099947900002</v>
      </c>
      <c r="F24" s="1">
        <f t="shared" si="3"/>
        <v>-3.564026096753</v>
      </c>
      <c r="G24" s="1">
        <f t="shared" si="4"/>
        <v>-0.90798099947900002</v>
      </c>
      <c r="I24" s="1">
        <f t="shared" si="5"/>
        <v>3.564026096753</v>
      </c>
      <c r="J24" s="1">
        <f t="shared" si="6"/>
        <v>-0.90798099947900002</v>
      </c>
      <c r="L24" s="1">
        <f t="shared" si="7"/>
        <v>3.564026096753</v>
      </c>
      <c r="M24" s="1">
        <f t="shared" si="8"/>
        <v>0.90798099947900002</v>
      </c>
    </row>
    <row r="25" spans="1:13">
      <c r="A25" s="1">
        <f t="shared" si="0"/>
        <v>2.8274333882308138</v>
      </c>
      <c r="C25" s="1">
        <f t="shared" si="1"/>
        <v>-3.804226065181</v>
      </c>
      <c r="D25" s="1">
        <f t="shared" si="2"/>
        <v>0.61803398875000004</v>
      </c>
      <c r="F25" s="1">
        <f t="shared" si="3"/>
        <v>-3.804226065181</v>
      </c>
      <c r="G25" s="1">
        <f t="shared" si="4"/>
        <v>-0.61803398875000004</v>
      </c>
      <c r="I25" s="1">
        <f t="shared" si="5"/>
        <v>3.804226065181</v>
      </c>
      <c r="J25" s="1">
        <f t="shared" si="6"/>
        <v>-0.61803398875000004</v>
      </c>
      <c r="L25" s="1">
        <f t="shared" si="7"/>
        <v>3.804226065181</v>
      </c>
      <c r="M25" s="1">
        <f t="shared" si="8"/>
        <v>0.61803398875000004</v>
      </c>
    </row>
    <row r="26" spans="1:13">
      <c r="A26" s="1">
        <f t="shared" si="0"/>
        <v>2.9845130209103035</v>
      </c>
      <c r="C26" s="1">
        <f t="shared" si="1"/>
        <v>-3.9507533623810001</v>
      </c>
      <c r="D26" s="1">
        <f t="shared" si="2"/>
        <v>0.31286893008</v>
      </c>
      <c r="F26" s="1">
        <f t="shared" si="3"/>
        <v>-3.9507533623810001</v>
      </c>
      <c r="G26" s="1">
        <f t="shared" si="4"/>
        <v>-0.31286893008</v>
      </c>
      <c r="I26" s="1">
        <f t="shared" si="5"/>
        <v>3.9507533623810001</v>
      </c>
      <c r="J26" s="1">
        <f t="shared" si="6"/>
        <v>-0.31286893008</v>
      </c>
      <c r="L26" s="1">
        <f t="shared" si="7"/>
        <v>3.9507533623810001</v>
      </c>
      <c r="M26" s="1">
        <f t="shared" si="8"/>
        <v>0.31286893008</v>
      </c>
    </row>
    <row r="27" spans="1:13">
      <c r="A27" s="1">
        <f t="shared" si="0"/>
        <v>3.1415926535897931</v>
      </c>
      <c r="C27" s="1">
        <f t="shared" si="1"/>
        <v>-4</v>
      </c>
      <c r="D27" s="1">
        <f t="shared" si="2"/>
        <v>0</v>
      </c>
      <c r="F27" s="1">
        <f t="shared" si="3"/>
        <v>-4</v>
      </c>
      <c r="G27" s="1">
        <f t="shared" si="4"/>
        <v>0</v>
      </c>
      <c r="I27" s="1">
        <f t="shared" si="5"/>
        <v>4</v>
      </c>
      <c r="J27" s="1">
        <f t="shared" si="6"/>
        <v>0</v>
      </c>
      <c r="L27" s="1">
        <f t="shared" si="7"/>
        <v>4</v>
      </c>
      <c r="M27" s="1">
        <f t="shared" si="8"/>
        <v>0</v>
      </c>
    </row>
    <row r="28" spans="1:13">
      <c r="A28" s="1">
        <f t="shared" si="0"/>
        <v>3.2986722862692828</v>
      </c>
      <c r="C28" s="1">
        <f t="shared" si="1"/>
        <v>-3.9507533623810001</v>
      </c>
      <c r="D28" s="1">
        <f t="shared" si="2"/>
        <v>-0.31286893008</v>
      </c>
      <c r="F28" s="1">
        <f t="shared" si="3"/>
        <v>-3.9507533623810001</v>
      </c>
      <c r="G28" s="1">
        <f t="shared" si="4"/>
        <v>0.31286893008</v>
      </c>
      <c r="I28" s="1">
        <f t="shared" si="5"/>
        <v>3.9507533623810001</v>
      </c>
      <c r="J28" s="1">
        <f t="shared" si="6"/>
        <v>0.31286893008</v>
      </c>
      <c r="L28" s="1">
        <f t="shared" si="7"/>
        <v>3.9507533623810001</v>
      </c>
      <c r="M28" s="1">
        <f t="shared" si="8"/>
        <v>-0.31286893008</v>
      </c>
    </row>
    <row r="29" spans="1:13">
      <c r="A29" s="1">
        <f t="shared" si="0"/>
        <v>3.4557519189487724</v>
      </c>
      <c r="C29" s="1">
        <f t="shared" si="1"/>
        <v>-3.804226065181</v>
      </c>
      <c r="D29" s="1">
        <f t="shared" si="2"/>
        <v>-0.61803398875000004</v>
      </c>
      <c r="F29" s="1">
        <f t="shared" si="3"/>
        <v>-3.804226065181</v>
      </c>
      <c r="G29" s="1">
        <f t="shared" si="4"/>
        <v>0.61803398875000004</v>
      </c>
      <c r="I29" s="1">
        <f t="shared" si="5"/>
        <v>3.804226065181</v>
      </c>
      <c r="J29" s="1">
        <f t="shared" si="6"/>
        <v>0.61803398875000004</v>
      </c>
      <c r="L29" s="1">
        <f t="shared" si="7"/>
        <v>3.804226065181</v>
      </c>
      <c r="M29" s="1">
        <f t="shared" si="8"/>
        <v>-0.61803398875000004</v>
      </c>
    </row>
    <row r="30" spans="1:13">
      <c r="A30" s="1">
        <f t="shared" si="0"/>
        <v>3.6128315516282621</v>
      </c>
      <c r="C30" s="1">
        <f t="shared" si="1"/>
        <v>-3.564026096753</v>
      </c>
      <c r="D30" s="1">
        <f t="shared" si="2"/>
        <v>-0.90798099947900002</v>
      </c>
      <c r="F30" s="1">
        <f t="shared" si="3"/>
        <v>-3.564026096753</v>
      </c>
      <c r="G30" s="1">
        <f t="shared" si="4"/>
        <v>0.90798099947900002</v>
      </c>
      <c r="I30" s="1">
        <f t="shared" si="5"/>
        <v>3.564026096753</v>
      </c>
      <c r="J30" s="1">
        <f t="shared" si="6"/>
        <v>0.90798099947900002</v>
      </c>
      <c r="L30" s="1">
        <f t="shared" si="7"/>
        <v>3.564026096753</v>
      </c>
      <c r="M30" s="1">
        <f t="shared" si="8"/>
        <v>-0.90798099947900002</v>
      </c>
    </row>
    <row r="31" spans="1:13">
      <c r="A31" s="1">
        <f t="shared" si="0"/>
        <v>3.7699111843077517</v>
      </c>
      <c r="C31" s="1">
        <f t="shared" si="1"/>
        <v>-3.2360679774999999</v>
      </c>
      <c r="D31" s="1">
        <f t="shared" si="2"/>
        <v>-1.175570504585</v>
      </c>
      <c r="F31" s="1">
        <f t="shared" si="3"/>
        <v>-3.2360679774999999</v>
      </c>
      <c r="G31" s="1">
        <f t="shared" si="4"/>
        <v>1.175570504585</v>
      </c>
      <c r="I31" s="1">
        <f t="shared" si="5"/>
        <v>3.2360679774999999</v>
      </c>
      <c r="J31" s="1">
        <f t="shared" si="6"/>
        <v>1.175570504585</v>
      </c>
      <c r="L31" s="1">
        <f t="shared" si="7"/>
        <v>3.2360679774999999</v>
      </c>
      <c r="M31" s="1">
        <f t="shared" si="8"/>
        <v>-1.175570504585</v>
      </c>
    </row>
    <row r="32" spans="1:13">
      <c r="A32" s="1">
        <f t="shared" si="0"/>
        <v>3.9269908169872414</v>
      </c>
      <c r="C32" s="1">
        <f t="shared" si="1"/>
        <v>-2.8284271247460002</v>
      </c>
      <c r="D32" s="1">
        <f t="shared" si="2"/>
        <v>-1.4142135623730001</v>
      </c>
      <c r="F32" s="1">
        <f t="shared" si="3"/>
        <v>-2.8284271247460002</v>
      </c>
      <c r="G32" s="1">
        <f t="shared" si="4"/>
        <v>1.4142135623730001</v>
      </c>
      <c r="I32" s="1">
        <f t="shared" si="5"/>
        <v>2.8284271247460002</v>
      </c>
      <c r="J32" s="1">
        <f t="shared" si="6"/>
        <v>1.4142135623730001</v>
      </c>
      <c r="L32" s="1">
        <f t="shared" si="7"/>
        <v>2.8284271247460002</v>
      </c>
      <c r="M32" s="1">
        <f t="shared" si="8"/>
        <v>-1.4142135623730001</v>
      </c>
    </row>
    <row r="33" spans="1:13">
      <c r="A33" s="1">
        <f t="shared" si="0"/>
        <v>4.0840704496667311</v>
      </c>
      <c r="C33" s="1">
        <f t="shared" si="1"/>
        <v>-2.35114100917</v>
      </c>
      <c r="D33" s="1">
        <f t="shared" si="2"/>
        <v>-1.6180339887499999</v>
      </c>
      <c r="F33" s="1">
        <f t="shared" si="3"/>
        <v>-2.35114100917</v>
      </c>
      <c r="G33" s="1">
        <f t="shared" si="4"/>
        <v>1.6180339887499999</v>
      </c>
      <c r="I33" s="1">
        <f t="shared" si="5"/>
        <v>2.35114100917</v>
      </c>
      <c r="J33" s="1">
        <f t="shared" si="6"/>
        <v>1.6180339887499999</v>
      </c>
      <c r="L33" s="1">
        <f t="shared" si="7"/>
        <v>2.35114100917</v>
      </c>
      <c r="M33" s="1">
        <f t="shared" si="8"/>
        <v>-1.6180339887499999</v>
      </c>
    </row>
    <row r="34" spans="1:13">
      <c r="A34" s="1">
        <f t="shared" si="0"/>
        <v>4.2411500823462207</v>
      </c>
      <c r="C34" s="1">
        <f t="shared" si="1"/>
        <v>-1.815961998958</v>
      </c>
      <c r="D34" s="1">
        <f t="shared" si="2"/>
        <v>-1.782013048377</v>
      </c>
      <c r="F34" s="1">
        <f t="shared" si="3"/>
        <v>-1.815961998958</v>
      </c>
      <c r="G34" s="1">
        <f t="shared" si="4"/>
        <v>1.782013048377</v>
      </c>
      <c r="I34" s="1">
        <f t="shared" si="5"/>
        <v>1.815961998958</v>
      </c>
      <c r="J34" s="1">
        <f t="shared" si="6"/>
        <v>1.782013048377</v>
      </c>
      <c r="L34" s="1">
        <f t="shared" si="7"/>
        <v>1.815961998958</v>
      </c>
      <c r="M34" s="1">
        <f t="shared" si="8"/>
        <v>-1.782013048377</v>
      </c>
    </row>
    <row r="35" spans="1:13">
      <c r="A35" s="1">
        <f t="shared" si="0"/>
        <v>4.3982297150257104</v>
      </c>
      <c r="C35" s="1">
        <f t="shared" si="1"/>
        <v>-1.2360679775000001</v>
      </c>
      <c r="D35" s="1">
        <f t="shared" si="2"/>
        <v>-1.90211303259</v>
      </c>
      <c r="F35" s="1">
        <f t="shared" si="3"/>
        <v>-1.2360679775000001</v>
      </c>
      <c r="G35" s="1">
        <f t="shared" si="4"/>
        <v>1.90211303259</v>
      </c>
      <c r="I35" s="1">
        <f t="shared" si="5"/>
        <v>1.2360679775000001</v>
      </c>
      <c r="J35" s="1">
        <f t="shared" si="6"/>
        <v>1.90211303259</v>
      </c>
      <c r="L35" s="1">
        <f t="shared" si="7"/>
        <v>1.2360679775000001</v>
      </c>
      <c r="M35" s="1">
        <f t="shared" si="8"/>
        <v>-1.90211303259</v>
      </c>
    </row>
    <row r="36" spans="1:13">
      <c r="A36" s="1">
        <f t="shared" si="0"/>
        <v>4.5553093477052</v>
      </c>
      <c r="C36" s="1">
        <f t="shared" si="1"/>
        <v>-0.62573786016099997</v>
      </c>
      <c r="D36" s="1">
        <f t="shared" si="2"/>
        <v>-1.97537668119</v>
      </c>
      <c r="F36" s="1">
        <f t="shared" si="3"/>
        <v>-0.62573786016099997</v>
      </c>
      <c r="G36" s="1">
        <f t="shared" si="4"/>
        <v>1.97537668119</v>
      </c>
      <c r="I36" s="1">
        <f t="shared" si="5"/>
        <v>0.62573786016099997</v>
      </c>
      <c r="J36" s="1">
        <f t="shared" si="6"/>
        <v>1.97537668119</v>
      </c>
      <c r="L36" s="1">
        <f t="shared" si="7"/>
        <v>0.62573786016099997</v>
      </c>
      <c r="M36" s="1">
        <f t="shared" si="8"/>
        <v>-1.97537668119</v>
      </c>
    </row>
    <row r="37" spans="1:13">
      <c r="A37" s="1">
        <f t="shared" si="0"/>
        <v>4.7123889803846897</v>
      </c>
      <c r="C37" s="1">
        <f t="shared" si="1"/>
        <v>0</v>
      </c>
      <c r="D37" s="1">
        <f t="shared" si="2"/>
        <v>-2</v>
      </c>
      <c r="F37" s="1">
        <f t="shared" si="3"/>
        <v>0</v>
      </c>
      <c r="G37" s="1">
        <f t="shared" si="4"/>
        <v>2</v>
      </c>
      <c r="I37" s="1">
        <f t="shared" si="5"/>
        <v>0</v>
      </c>
      <c r="J37" s="1">
        <f t="shared" si="6"/>
        <v>2</v>
      </c>
      <c r="L37" s="1">
        <f t="shared" si="7"/>
        <v>0</v>
      </c>
      <c r="M37" s="1">
        <f t="shared" si="8"/>
        <v>-2</v>
      </c>
    </row>
    <row r="38" spans="1:13">
      <c r="A38" s="1">
        <f t="shared" si="0"/>
        <v>4.8694686130641793</v>
      </c>
      <c r="C38" s="1">
        <f t="shared" si="1"/>
        <v>0.62573786016099997</v>
      </c>
      <c r="D38" s="1">
        <f t="shared" si="2"/>
        <v>-1.97537668119</v>
      </c>
      <c r="F38" s="1">
        <f t="shared" si="3"/>
        <v>0.62573786016099997</v>
      </c>
      <c r="G38" s="1">
        <f t="shared" si="4"/>
        <v>1.97537668119</v>
      </c>
      <c r="I38" s="1">
        <f t="shared" si="5"/>
        <v>-0.62573786016099997</v>
      </c>
      <c r="J38" s="1">
        <f t="shared" si="6"/>
        <v>1.97537668119</v>
      </c>
      <c r="L38" s="1">
        <f t="shared" si="7"/>
        <v>-0.62573786016099997</v>
      </c>
      <c r="M38" s="1">
        <f t="shared" si="8"/>
        <v>-1.97537668119</v>
      </c>
    </row>
    <row r="39" spans="1:13">
      <c r="A39" s="1">
        <f t="shared" si="0"/>
        <v>5.026548245743669</v>
      </c>
      <c r="C39" s="1">
        <f t="shared" si="1"/>
        <v>1.2360679775000001</v>
      </c>
      <c r="D39" s="1">
        <f t="shared" si="2"/>
        <v>-1.90211303259</v>
      </c>
      <c r="F39" s="1">
        <f t="shared" si="3"/>
        <v>1.2360679775000001</v>
      </c>
      <c r="G39" s="1">
        <f t="shared" si="4"/>
        <v>1.90211303259</v>
      </c>
      <c r="I39" s="1">
        <f t="shared" si="5"/>
        <v>-1.2360679775000001</v>
      </c>
      <c r="J39" s="1">
        <f t="shared" si="6"/>
        <v>1.90211303259</v>
      </c>
      <c r="L39" s="1">
        <f t="shared" si="7"/>
        <v>-1.2360679775000001</v>
      </c>
      <c r="M39" s="1">
        <f t="shared" si="8"/>
        <v>-1.90211303259</v>
      </c>
    </row>
    <row r="40" spans="1:13">
      <c r="A40" s="1">
        <f t="shared" si="0"/>
        <v>5.1836278784231586</v>
      </c>
      <c r="C40" s="1">
        <f t="shared" si="1"/>
        <v>1.815961998958</v>
      </c>
      <c r="D40" s="1">
        <f t="shared" si="2"/>
        <v>-1.782013048377</v>
      </c>
      <c r="F40" s="1">
        <f t="shared" si="3"/>
        <v>1.815961998958</v>
      </c>
      <c r="G40" s="1">
        <f t="shared" si="4"/>
        <v>1.782013048377</v>
      </c>
      <c r="I40" s="1">
        <f t="shared" si="5"/>
        <v>-1.815961998958</v>
      </c>
      <c r="J40" s="1">
        <f t="shared" si="6"/>
        <v>1.782013048377</v>
      </c>
      <c r="L40" s="1">
        <f t="shared" si="7"/>
        <v>-1.815961998958</v>
      </c>
      <c r="M40" s="1">
        <f t="shared" si="8"/>
        <v>-1.782013048377</v>
      </c>
    </row>
    <row r="41" spans="1:13">
      <c r="A41" s="1">
        <f t="shared" si="0"/>
        <v>5.3407075111026483</v>
      </c>
      <c r="C41" s="1">
        <f t="shared" si="1"/>
        <v>2.35114100917</v>
      </c>
      <c r="D41" s="1">
        <f t="shared" si="2"/>
        <v>-1.6180339887499999</v>
      </c>
      <c r="F41" s="1">
        <f t="shared" si="3"/>
        <v>2.35114100917</v>
      </c>
      <c r="G41" s="1">
        <f t="shared" si="4"/>
        <v>1.6180339887499999</v>
      </c>
      <c r="I41" s="1">
        <f t="shared" si="5"/>
        <v>-2.35114100917</v>
      </c>
      <c r="J41" s="1">
        <f t="shared" si="6"/>
        <v>1.6180339887499999</v>
      </c>
      <c r="L41" s="1">
        <f t="shared" si="7"/>
        <v>-2.35114100917</v>
      </c>
      <c r="M41" s="1">
        <f t="shared" si="8"/>
        <v>-1.6180339887499999</v>
      </c>
    </row>
    <row r="42" spans="1:13">
      <c r="A42" s="1">
        <f t="shared" si="0"/>
        <v>5.497787143782138</v>
      </c>
      <c r="C42" s="1">
        <f t="shared" si="1"/>
        <v>2.8284271247460002</v>
      </c>
      <c r="D42" s="1">
        <f t="shared" si="2"/>
        <v>-1.4142135623730001</v>
      </c>
      <c r="F42" s="1">
        <f t="shared" si="3"/>
        <v>2.8284271247460002</v>
      </c>
      <c r="G42" s="1">
        <f t="shared" si="4"/>
        <v>1.4142135623730001</v>
      </c>
      <c r="I42" s="1">
        <f t="shared" si="5"/>
        <v>-2.8284271247460002</v>
      </c>
      <c r="J42" s="1">
        <f t="shared" si="6"/>
        <v>1.4142135623730001</v>
      </c>
      <c r="L42" s="1">
        <f t="shared" si="7"/>
        <v>-2.8284271247460002</v>
      </c>
      <c r="M42" s="1">
        <f t="shared" si="8"/>
        <v>-1.4142135623730001</v>
      </c>
    </row>
    <row r="43" spans="1:13">
      <c r="A43" s="1">
        <f t="shared" si="0"/>
        <v>5.6548667764616276</v>
      </c>
      <c r="C43" s="1">
        <f t="shared" si="1"/>
        <v>3.2360679774999999</v>
      </c>
      <c r="D43" s="1">
        <f t="shared" si="2"/>
        <v>-1.175570504585</v>
      </c>
      <c r="F43" s="1">
        <f t="shared" si="3"/>
        <v>3.2360679774999999</v>
      </c>
      <c r="G43" s="1">
        <f t="shared" si="4"/>
        <v>1.175570504585</v>
      </c>
      <c r="I43" s="1">
        <f t="shared" si="5"/>
        <v>-3.2360679774999999</v>
      </c>
      <c r="J43" s="1">
        <f t="shared" si="6"/>
        <v>1.175570504585</v>
      </c>
      <c r="L43" s="1">
        <f t="shared" si="7"/>
        <v>-3.2360679774999999</v>
      </c>
      <c r="M43" s="1">
        <f t="shared" si="8"/>
        <v>-1.175570504585</v>
      </c>
    </row>
    <row r="44" spans="1:13">
      <c r="A44" s="1">
        <f t="shared" si="0"/>
        <v>5.8119464091411173</v>
      </c>
      <c r="C44" s="1">
        <f t="shared" si="1"/>
        <v>3.564026096753</v>
      </c>
      <c r="D44" s="1">
        <f t="shared" si="2"/>
        <v>-0.90798099947900002</v>
      </c>
      <c r="F44" s="1">
        <f t="shared" si="3"/>
        <v>3.564026096753</v>
      </c>
      <c r="G44" s="1">
        <f t="shared" si="4"/>
        <v>0.90798099947900002</v>
      </c>
      <c r="I44" s="1">
        <f t="shared" si="5"/>
        <v>-3.564026096753</v>
      </c>
      <c r="J44" s="1">
        <f t="shared" si="6"/>
        <v>0.90798099947900002</v>
      </c>
      <c r="L44" s="1">
        <f t="shared" si="7"/>
        <v>-3.564026096753</v>
      </c>
      <c r="M44" s="1">
        <f t="shared" si="8"/>
        <v>-0.90798099947900002</v>
      </c>
    </row>
    <row r="45" spans="1:13">
      <c r="A45" s="1">
        <f t="shared" si="0"/>
        <v>5.9690260418206069</v>
      </c>
      <c r="C45" s="1">
        <f t="shared" si="1"/>
        <v>3.804226065181</v>
      </c>
      <c r="D45" s="1">
        <f t="shared" si="2"/>
        <v>-0.61803398875000004</v>
      </c>
      <c r="F45" s="1">
        <f t="shared" si="3"/>
        <v>3.804226065181</v>
      </c>
      <c r="G45" s="1">
        <f t="shared" si="4"/>
        <v>0.61803398875000004</v>
      </c>
      <c r="I45" s="1">
        <f t="shared" si="5"/>
        <v>-3.804226065181</v>
      </c>
      <c r="J45" s="1">
        <f t="shared" si="6"/>
        <v>0.61803398875000004</v>
      </c>
      <c r="L45" s="1">
        <f t="shared" si="7"/>
        <v>-3.804226065181</v>
      </c>
      <c r="M45" s="1">
        <f t="shared" si="8"/>
        <v>-0.61803398875000004</v>
      </c>
    </row>
    <row r="46" spans="1:13">
      <c r="A46" s="1">
        <f t="shared" si="0"/>
        <v>6.1261056745000966</v>
      </c>
      <c r="C46" s="1">
        <f t="shared" si="1"/>
        <v>3.9507533623810001</v>
      </c>
      <c r="D46" s="1">
        <f t="shared" si="2"/>
        <v>-0.31286893008</v>
      </c>
      <c r="F46" s="1">
        <f t="shared" si="3"/>
        <v>3.9507533623810001</v>
      </c>
      <c r="G46" s="1">
        <f t="shared" si="4"/>
        <v>0.31286893008</v>
      </c>
      <c r="I46" s="1">
        <f t="shared" si="5"/>
        <v>-3.9507533623810001</v>
      </c>
      <c r="J46" s="1">
        <f t="shared" si="6"/>
        <v>0.31286893008</v>
      </c>
      <c r="L46" s="1">
        <f t="shared" si="7"/>
        <v>-3.9507533623810001</v>
      </c>
      <c r="M46" s="1">
        <f t="shared" si="8"/>
        <v>-0.31286893008</v>
      </c>
    </row>
    <row r="47" spans="1:13">
      <c r="A47" s="1">
        <f t="shared" si="0"/>
        <v>6.2831853071795862</v>
      </c>
      <c r="C47" s="1">
        <f t="shared" si="1"/>
        <v>4</v>
      </c>
      <c r="D47" s="1">
        <f t="shared" si="2"/>
        <v>0</v>
      </c>
      <c r="F47" s="1">
        <f t="shared" si="3"/>
        <v>4</v>
      </c>
      <c r="G47" s="1">
        <f t="shared" si="4"/>
        <v>0</v>
      </c>
      <c r="I47" s="1">
        <f t="shared" si="5"/>
        <v>-4</v>
      </c>
      <c r="J47" s="1">
        <f t="shared" si="6"/>
        <v>0</v>
      </c>
      <c r="L47" s="1">
        <f t="shared" si="7"/>
        <v>-4</v>
      </c>
      <c r="M47" s="1">
        <f t="shared" si="8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topLeftCell="A7" zoomScaleNormal="100" workbookViewId="0">
      <selection activeCell="C4" sqref="C4:M4"/>
    </sheetView>
  </sheetViews>
  <sheetFormatPr defaultColWidth="8.85546875" defaultRowHeight="15"/>
  <cols>
    <col min="1" max="1" width="8.85546875" style="1"/>
    <col min="2" max="2" width="2.85546875" style="1" customWidth="1"/>
    <col min="3" max="4" width="10.85546875" style="1" customWidth="1"/>
    <col min="5" max="5" width="2.140625" style="1" customWidth="1"/>
    <col min="6" max="7" width="10.85546875" style="1" customWidth="1"/>
    <col min="8" max="8" width="2.140625" style="1" customWidth="1"/>
    <col min="9" max="10" width="10.85546875" style="1" customWidth="1"/>
    <col min="11" max="11" width="2.140625" style="1" customWidth="1"/>
    <col min="12" max="13" width="10.85546875" style="1" customWidth="1"/>
    <col min="14" max="16384" width="8.85546875" style="1"/>
  </cols>
  <sheetData>
    <row r="1" spans="1:15">
      <c r="A1" s="6" t="s">
        <v>3</v>
      </c>
      <c r="C1" s="4" t="str">
        <f>"("&amp;IF(C4=D4,"a=b="&amp;C4,"a="&amp;C4&amp;" , "&amp;"b="&amp;D4)&amp;")"</f>
        <v>(a=b=4)</v>
      </c>
      <c r="D1" s="4"/>
      <c r="F1" s="4" t="str">
        <f>"("&amp;IF(F4=G4,"a=b="&amp;F4,"a="&amp;F4&amp;" , "&amp;"b="&amp;G4)&amp;")"</f>
        <v>(a=b=2)</v>
      </c>
      <c r="G1" s="4"/>
      <c r="I1" s="4" t="str">
        <f>"("&amp;IF(I4=J4,"a=b="&amp;I4,"a="&amp;I4&amp;" , "&amp;"b="&amp;J4)&amp;")"</f>
        <v>(a=b=1)</v>
      </c>
      <c r="J1" s="4"/>
      <c r="L1" s="4" t="str">
        <f>"("&amp;IF(L4=M4,"a=b="&amp;L4,"a="&amp;L4&amp;" , "&amp;"b="&amp;M4)&amp;")"</f>
        <v>(a=b=0.5)</v>
      </c>
      <c r="M1" s="4"/>
      <c r="O1" s="1">
        <f>LCM(24,80)</f>
        <v>240</v>
      </c>
    </row>
    <row r="3" spans="1:15">
      <c r="C3" s="1" t="s">
        <v>0</v>
      </c>
      <c r="D3" s="1" t="s">
        <v>1</v>
      </c>
      <c r="F3" s="1" t="s">
        <v>0</v>
      </c>
      <c r="G3" s="1" t="s">
        <v>1</v>
      </c>
      <c r="I3" s="1" t="s">
        <v>0</v>
      </c>
      <c r="J3" s="1" t="s">
        <v>1</v>
      </c>
      <c r="L3" s="1" t="s">
        <v>0</v>
      </c>
      <c r="M3" s="1" t="s">
        <v>1</v>
      </c>
    </row>
    <row r="4" spans="1:15">
      <c r="C4" s="5">
        <v>4</v>
      </c>
      <c r="D4" s="5">
        <v>4</v>
      </c>
      <c r="F4" s="5">
        <v>2</v>
      </c>
      <c r="G4" s="5">
        <v>2</v>
      </c>
      <c r="I4" s="5">
        <v>1</v>
      </c>
      <c r="J4" s="5">
        <v>1</v>
      </c>
      <c r="L4" s="5">
        <v>0.5</v>
      </c>
      <c r="M4" s="5">
        <v>0.5</v>
      </c>
    </row>
    <row r="6" spans="1:15">
      <c r="A6" s="2" t="s">
        <v>2</v>
      </c>
      <c r="C6" s="2" t="s">
        <v>4</v>
      </c>
      <c r="D6" s="2" t="s">
        <v>5</v>
      </c>
      <c r="F6" s="2" t="s">
        <v>4</v>
      </c>
      <c r="G6" s="2" t="s">
        <v>5</v>
      </c>
      <c r="I6" s="2" t="s">
        <v>4</v>
      </c>
      <c r="J6" s="2" t="s">
        <v>5</v>
      </c>
      <c r="L6" s="2" t="s">
        <v>4</v>
      </c>
      <c r="M6" s="2" t="s">
        <v>5</v>
      </c>
    </row>
    <row r="7" spans="1:15">
      <c r="A7" s="1">
        <v>0</v>
      </c>
      <c r="C7" s="1">
        <f>ROUND(C$4*COS($A7),12)</f>
        <v>4</v>
      </c>
      <c r="D7" s="1">
        <f>ROUND(D$4*SIN($A7),12)</f>
        <v>0</v>
      </c>
      <c r="F7" s="1">
        <f>ROUND(F$4*COS($A7),12)</f>
        <v>2</v>
      </c>
      <c r="G7" s="1">
        <f>ROUND(G$4*SIN($A7),12)</f>
        <v>0</v>
      </c>
      <c r="I7" s="1">
        <f>ROUND(I$4*COS($A7),12)</f>
        <v>1</v>
      </c>
      <c r="J7" s="1">
        <f>ROUND(J$4*SIN($A7),12)</f>
        <v>0</v>
      </c>
      <c r="L7" s="1">
        <f>ROUND(L$4*COS($A7),12)</f>
        <v>0.5</v>
      </c>
      <c r="M7" s="1">
        <f>ROUND(M$4*SIN($A7),12)</f>
        <v>0</v>
      </c>
    </row>
    <row r="8" spans="1:15">
      <c r="A8" s="1">
        <f>A7+0.05*PI()</f>
        <v>0.15707963267948966</v>
      </c>
      <c r="C8" s="1">
        <f>ROUND(C$4*COS($A8),12)</f>
        <v>3.9507533623810001</v>
      </c>
      <c r="D8" s="1">
        <f>ROUND(D$4*SIN($A8),12)</f>
        <v>0.62573786016099997</v>
      </c>
      <c r="F8" s="1">
        <f>ROUND(F$4*COS($A8),12)</f>
        <v>1.97537668119</v>
      </c>
      <c r="G8" s="1">
        <f>ROUND(G$4*SIN($A8),12)</f>
        <v>0.31286893008</v>
      </c>
      <c r="I8" s="1">
        <f>ROUND(I$4*COS($A8),12)</f>
        <v>0.98768834059499999</v>
      </c>
      <c r="J8" s="1">
        <f>ROUND(J$4*SIN($A8),12)</f>
        <v>0.15643446504</v>
      </c>
      <c r="L8" s="1">
        <f>ROUND(L$4*COS($A8),12)</f>
        <v>0.49384417029799998</v>
      </c>
      <c r="M8" s="1">
        <f>ROUND(M$4*SIN($A8),12)</f>
        <v>7.8217232519999999E-2</v>
      </c>
    </row>
    <row r="9" spans="1:15">
      <c r="A9" s="1">
        <f t="shared" ref="A9:A47" si="0">A8+0.05*PI()</f>
        <v>0.31415926535897931</v>
      </c>
      <c r="C9" s="1">
        <f t="shared" ref="C9:C47" si="1">ROUND(C$4*COS($A9),12)</f>
        <v>3.804226065181</v>
      </c>
      <c r="D9" s="1">
        <f t="shared" ref="D9:D47" si="2">ROUND(D$4*SIN($A9),12)</f>
        <v>1.2360679775000001</v>
      </c>
      <c r="F9" s="1">
        <f t="shared" ref="F9:F47" si="3">ROUND(F$4*COS($A9),12)</f>
        <v>1.90211303259</v>
      </c>
      <c r="G9" s="1">
        <f t="shared" ref="G9:G47" si="4">ROUND(G$4*SIN($A9),12)</f>
        <v>0.61803398875000004</v>
      </c>
      <c r="I9" s="1">
        <f t="shared" ref="I9:I47" si="5">ROUND(I$4*COS($A9),12)</f>
        <v>0.95105651629499999</v>
      </c>
      <c r="J9" s="1">
        <f t="shared" ref="J9:J47" si="6">ROUND(J$4*SIN($A9),12)</f>
        <v>0.30901699437500002</v>
      </c>
      <c r="L9" s="1">
        <f t="shared" ref="L9:L47" si="7">ROUND(L$4*COS($A9),12)</f>
        <v>0.47552825814799998</v>
      </c>
      <c r="M9" s="1">
        <f t="shared" ref="M9:M47" si="8">ROUND(M$4*SIN($A9),12)</f>
        <v>0.15450849718699999</v>
      </c>
    </row>
    <row r="10" spans="1:15">
      <c r="A10" s="1">
        <f t="shared" si="0"/>
        <v>0.47123889803846897</v>
      </c>
      <c r="C10" s="1">
        <f t="shared" si="1"/>
        <v>3.564026096753</v>
      </c>
      <c r="D10" s="1">
        <f t="shared" si="2"/>
        <v>1.815961998958</v>
      </c>
      <c r="F10" s="1">
        <f t="shared" si="3"/>
        <v>1.782013048377</v>
      </c>
      <c r="G10" s="1">
        <f t="shared" si="4"/>
        <v>0.90798099947900002</v>
      </c>
      <c r="I10" s="1">
        <f t="shared" si="5"/>
        <v>0.89100652418799997</v>
      </c>
      <c r="J10" s="1">
        <f t="shared" si="6"/>
        <v>0.45399049974</v>
      </c>
      <c r="L10" s="1">
        <f t="shared" si="7"/>
        <v>0.44550326209399999</v>
      </c>
      <c r="M10" s="1">
        <f t="shared" si="8"/>
        <v>0.22699524987</v>
      </c>
    </row>
    <row r="11" spans="1:15">
      <c r="A11" s="1">
        <f t="shared" si="0"/>
        <v>0.62831853071795862</v>
      </c>
      <c r="C11" s="1">
        <f t="shared" si="1"/>
        <v>3.2360679774999999</v>
      </c>
      <c r="D11" s="1">
        <f t="shared" si="2"/>
        <v>2.35114100917</v>
      </c>
      <c r="F11" s="1">
        <f t="shared" si="3"/>
        <v>1.6180339887499999</v>
      </c>
      <c r="G11" s="1">
        <f t="shared" si="4"/>
        <v>1.175570504585</v>
      </c>
      <c r="I11" s="1">
        <f t="shared" si="5"/>
        <v>0.80901699437499996</v>
      </c>
      <c r="J11" s="1">
        <f t="shared" si="6"/>
        <v>0.58778525229199996</v>
      </c>
      <c r="L11" s="1">
        <f t="shared" si="7"/>
        <v>0.40450849718699999</v>
      </c>
      <c r="M11" s="1">
        <f t="shared" si="8"/>
        <v>0.29389262614599998</v>
      </c>
    </row>
    <row r="12" spans="1:15">
      <c r="A12" s="1">
        <f t="shared" si="0"/>
        <v>0.78539816339744828</v>
      </c>
      <c r="C12" s="1">
        <f t="shared" si="1"/>
        <v>2.8284271247460002</v>
      </c>
      <c r="D12" s="1">
        <f t="shared" si="2"/>
        <v>2.8284271247460002</v>
      </c>
      <c r="F12" s="1">
        <f t="shared" si="3"/>
        <v>1.4142135623730001</v>
      </c>
      <c r="G12" s="1">
        <f t="shared" si="4"/>
        <v>1.4142135623730001</v>
      </c>
      <c r="I12" s="1">
        <f t="shared" si="5"/>
        <v>0.70710678118699999</v>
      </c>
      <c r="J12" s="1">
        <f t="shared" si="6"/>
        <v>0.70710678118699999</v>
      </c>
      <c r="L12" s="1">
        <f t="shared" si="7"/>
        <v>0.35355339059300001</v>
      </c>
      <c r="M12" s="1">
        <f t="shared" si="8"/>
        <v>0.35355339059300001</v>
      </c>
    </row>
    <row r="13" spans="1:15">
      <c r="A13" s="1">
        <f t="shared" si="0"/>
        <v>0.94247779607693793</v>
      </c>
      <c r="C13" s="1">
        <f t="shared" si="1"/>
        <v>2.35114100917</v>
      </c>
      <c r="D13" s="1">
        <f t="shared" si="2"/>
        <v>3.2360679774999999</v>
      </c>
      <c r="F13" s="1">
        <f t="shared" si="3"/>
        <v>1.175570504585</v>
      </c>
      <c r="G13" s="1">
        <f t="shared" si="4"/>
        <v>1.6180339887499999</v>
      </c>
      <c r="I13" s="1">
        <f t="shared" si="5"/>
        <v>0.58778525229199996</v>
      </c>
      <c r="J13" s="1">
        <f t="shared" si="6"/>
        <v>0.80901699437499996</v>
      </c>
      <c r="L13" s="1">
        <f t="shared" si="7"/>
        <v>0.29389262614599998</v>
      </c>
      <c r="M13" s="1">
        <f t="shared" si="8"/>
        <v>0.40450849718699999</v>
      </c>
    </row>
    <row r="14" spans="1:15">
      <c r="A14" s="1">
        <f t="shared" si="0"/>
        <v>1.0995574287564276</v>
      </c>
      <c r="C14" s="1">
        <f t="shared" si="1"/>
        <v>1.815961998958</v>
      </c>
      <c r="D14" s="1">
        <f t="shared" si="2"/>
        <v>3.564026096753</v>
      </c>
      <c r="F14" s="1">
        <f t="shared" si="3"/>
        <v>0.90798099947900002</v>
      </c>
      <c r="G14" s="1">
        <f t="shared" si="4"/>
        <v>1.782013048377</v>
      </c>
      <c r="I14" s="1">
        <f t="shared" si="5"/>
        <v>0.45399049974</v>
      </c>
      <c r="J14" s="1">
        <f t="shared" si="6"/>
        <v>0.89100652418799997</v>
      </c>
      <c r="L14" s="1">
        <f t="shared" si="7"/>
        <v>0.22699524987</v>
      </c>
      <c r="M14" s="1">
        <f t="shared" si="8"/>
        <v>0.44550326209399999</v>
      </c>
    </row>
    <row r="15" spans="1:15">
      <c r="A15" s="1">
        <f t="shared" si="0"/>
        <v>1.2566370614359172</v>
      </c>
      <c r="C15" s="1">
        <f t="shared" si="1"/>
        <v>1.2360679775000001</v>
      </c>
      <c r="D15" s="1">
        <f t="shared" si="2"/>
        <v>3.804226065181</v>
      </c>
      <c r="F15" s="1">
        <f t="shared" si="3"/>
        <v>0.61803398875000004</v>
      </c>
      <c r="G15" s="1">
        <f t="shared" si="4"/>
        <v>1.90211303259</v>
      </c>
      <c r="I15" s="1">
        <f t="shared" si="5"/>
        <v>0.30901699437500002</v>
      </c>
      <c r="J15" s="1">
        <f t="shared" si="6"/>
        <v>0.95105651629499999</v>
      </c>
      <c r="L15" s="1">
        <f t="shared" si="7"/>
        <v>0.15450849718699999</v>
      </c>
      <c r="M15" s="1">
        <f t="shared" si="8"/>
        <v>0.47552825814799998</v>
      </c>
    </row>
    <row r="16" spans="1:15">
      <c r="A16" s="1">
        <f t="shared" si="0"/>
        <v>1.4137166941154069</v>
      </c>
      <c r="C16" s="1">
        <f t="shared" si="1"/>
        <v>0.62573786016099997</v>
      </c>
      <c r="D16" s="1">
        <f t="shared" si="2"/>
        <v>3.9507533623810001</v>
      </c>
      <c r="F16" s="1">
        <f t="shared" si="3"/>
        <v>0.31286893008</v>
      </c>
      <c r="G16" s="1">
        <f t="shared" si="4"/>
        <v>1.97537668119</v>
      </c>
      <c r="I16" s="1">
        <f t="shared" si="5"/>
        <v>0.15643446504</v>
      </c>
      <c r="J16" s="1">
        <f t="shared" si="6"/>
        <v>0.98768834059499999</v>
      </c>
      <c r="L16" s="1">
        <f t="shared" si="7"/>
        <v>7.8217232519999999E-2</v>
      </c>
      <c r="M16" s="1">
        <f t="shared" si="8"/>
        <v>0.49384417029799998</v>
      </c>
    </row>
    <row r="17" spans="1:13">
      <c r="A17" s="1">
        <f t="shared" si="0"/>
        <v>1.5707963267948966</v>
      </c>
      <c r="C17" s="1">
        <f t="shared" si="1"/>
        <v>0</v>
      </c>
      <c r="D17" s="1">
        <f t="shared" si="2"/>
        <v>4</v>
      </c>
      <c r="F17" s="1">
        <f t="shared" si="3"/>
        <v>0</v>
      </c>
      <c r="G17" s="1">
        <f t="shared" si="4"/>
        <v>2</v>
      </c>
      <c r="I17" s="1">
        <f t="shared" si="5"/>
        <v>0</v>
      </c>
      <c r="J17" s="1">
        <f t="shared" si="6"/>
        <v>1</v>
      </c>
      <c r="L17" s="1">
        <f t="shared" si="7"/>
        <v>0</v>
      </c>
      <c r="M17" s="1">
        <f t="shared" si="8"/>
        <v>0.5</v>
      </c>
    </row>
    <row r="18" spans="1:13">
      <c r="A18" s="1">
        <f t="shared" si="0"/>
        <v>1.7278759594743862</v>
      </c>
      <c r="C18" s="1">
        <f t="shared" si="1"/>
        <v>-0.62573786016099997</v>
      </c>
      <c r="D18" s="1">
        <f t="shared" si="2"/>
        <v>3.9507533623810001</v>
      </c>
      <c r="F18" s="1">
        <f t="shared" si="3"/>
        <v>-0.31286893008</v>
      </c>
      <c r="G18" s="1">
        <f t="shared" si="4"/>
        <v>1.97537668119</v>
      </c>
      <c r="I18" s="1">
        <f t="shared" si="5"/>
        <v>-0.15643446504</v>
      </c>
      <c r="J18" s="1">
        <f t="shared" si="6"/>
        <v>0.98768834059499999</v>
      </c>
      <c r="L18" s="1">
        <f t="shared" si="7"/>
        <v>-7.8217232519999999E-2</v>
      </c>
      <c r="M18" s="1">
        <f t="shared" si="8"/>
        <v>0.49384417029799998</v>
      </c>
    </row>
    <row r="19" spans="1:13">
      <c r="A19" s="1">
        <f t="shared" si="0"/>
        <v>1.8849555921538759</v>
      </c>
      <c r="C19" s="1">
        <f t="shared" si="1"/>
        <v>-1.2360679775000001</v>
      </c>
      <c r="D19" s="1">
        <f t="shared" si="2"/>
        <v>3.804226065181</v>
      </c>
      <c r="F19" s="1">
        <f t="shared" si="3"/>
        <v>-0.61803398875000004</v>
      </c>
      <c r="G19" s="1">
        <f t="shared" si="4"/>
        <v>1.90211303259</v>
      </c>
      <c r="I19" s="1">
        <f t="shared" si="5"/>
        <v>-0.30901699437500002</v>
      </c>
      <c r="J19" s="1">
        <f t="shared" si="6"/>
        <v>0.95105651629499999</v>
      </c>
      <c r="L19" s="1">
        <f t="shared" si="7"/>
        <v>-0.15450849718699999</v>
      </c>
      <c r="M19" s="1">
        <f t="shared" si="8"/>
        <v>0.47552825814799998</v>
      </c>
    </row>
    <row r="20" spans="1:13">
      <c r="A20" s="1">
        <f t="shared" si="0"/>
        <v>2.0420352248333655</v>
      </c>
      <c r="C20" s="1">
        <f t="shared" si="1"/>
        <v>-1.815961998958</v>
      </c>
      <c r="D20" s="1">
        <f t="shared" si="2"/>
        <v>3.564026096753</v>
      </c>
      <c r="F20" s="1">
        <f t="shared" si="3"/>
        <v>-0.90798099947900002</v>
      </c>
      <c r="G20" s="1">
        <f t="shared" si="4"/>
        <v>1.782013048377</v>
      </c>
      <c r="I20" s="1">
        <f t="shared" si="5"/>
        <v>-0.45399049974</v>
      </c>
      <c r="J20" s="1">
        <f t="shared" si="6"/>
        <v>0.89100652418799997</v>
      </c>
      <c r="L20" s="1">
        <f t="shared" si="7"/>
        <v>-0.22699524987</v>
      </c>
      <c r="M20" s="1">
        <f t="shared" si="8"/>
        <v>0.44550326209399999</v>
      </c>
    </row>
    <row r="21" spans="1:13">
      <c r="A21" s="1">
        <f t="shared" si="0"/>
        <v>2.1991148575128552</v>
      </c>
      <c r="C21" s="1">
        <f t="shared" si="1"/>
        <v>-2.35114100917</v>
      </c>
      <c r="D21" s="1">
        <f t="shared" si="2"/>
        <v>3.2360679774999999</v>
      </c>
      <c r="F21" s="1">
        <f t="shared" si="3"/>
        <v>-1.175570504585</v>
      </c>
      <c r="G21" s="1">
        <f t="shared" si="4"/>
        <v>1.6180339887499999</v>
      </c>
      <c r="I21" s="1">
        <f t="shared" si="5"/>
        <v>-0.58778525229199996</v>
      </c>
      <c r="J21" s="1">
        <f t="shared" si="6"/>
        <v>0.80901699437499996</v>
      </c>
      <c r="L21" s="1">
        <f t="shared" si="7"/>
        <v>-0.29389262614599998</v>
      </c>
      <c r="M21" s="1">
        <f t="shared" si="8"/>
        <v>0.40450849718699999</v>
      </c>
    </row>
    <row r="22" spans="1:13">
      <c r="A22" s="1">
        <f t="shared" si="0"/>
        <v>2.3561944901923448</v>
      </c>
      <c r="C22" s="1">
        <f t="shared" si="1"/>
        <v>-2.8284271247460002</v>
      </c>
      <c r="D22" s="1">
        <f t="shared" si="2"/>
        <v>2.8284271247460002</v>
      </c>
      <c r="F22" s="1">
        <f t="shared" si="3"/>
        <v>-1.4142135623730001</v>
      </c>
      <c r="G22" s="1">
        <f t="shared" si="4"/>
        <v>1.4142135623730001</v>
      </c>
      <c r="I22" s="1">
        <f t="shared" si="5"/>
        <v>-0.70710678118699999</v>
      </c>
      <c r="J22" s="1">
        <f t="shared" si="6"/>
        <v>0.70710678118699999</v>
      </c>
      <c r="L22" s="1">
        <f t="shared" si="7"/>
        <v>-0.35355339059300001</v>
      </c>
      <c r="M22" s="1">
        <f t="shared" si="8"/>
        <v>0.35355339059300001</v>
      </c>
    </row>
    <row r="23" spans="1:13">
      <c r="A23" s="1">
        <f t="shared" si="0"/>
        <v>2.5132741228718345</v>
      </c>
      <c r="C23" s="1">
        <f t="shared" si="1"/>
        <v>-3.2360679774999999</v>
      </c>
      <c r="D23" s="1">
        <f t="shared" si="2"/>
        <v>2.35114100917</v>
      </c>
      <c r="F23" s="1">
        <f t="shared" si="3"/>
        <v>-1.6180339887499999</v>
      </c>
      <c r="G23" s="1">
        <f t="shared" si="4"/>
        <v>1.175570504585</v>
      </c>
      <c r="I23" s="1">
        <f t="shared" si="5"/>
        <v>-0.80901699437499996</v>
      </c>
      <c r="J23" s="1">
        <f t="shared" si="6"/>
        <v>0.58778525229199996</v>
      </c>
      <c r="L23" s="1">
        <f t="shared" si="7"/>
        <v>-0.40450849718699999</v>
      </c>
      <c r="M23" s="1">
        <f t="shared" si="8"/>
        <v>0.29389262614599998</v>
      </c>
    </row>
    <row r="24" spans="1:13">
      <c r="A24" s="1">
        <f t="shared" si="0"/>
        <v>2.6703537555513241</v>
      </c>
      <c r="C24" s="1">
        <f t="shared" si="1"/>
        <v>-3.564026096753</v>
      </c>
      <c r="D24" s="1">
        <f t="shared" si="2"/>
        <v>1.815961998958</v>
      </c>
      <c r="F24" s="1">
        <f t="shared" si="3"/>
        <v>-1.782013048377</v>
      </c>
      <c r="G24" s="1">
        <f t="shared" si="4"/>
        <v>0.90798099947900002</v>
      </c>
      <c r="I24" s="1">
        <f t="shared" si="5"/>
        <v>-0.89100652418799997</v>
      </c>
      <c r="J24" s="1">
        <f t="shared" si="6"/>
        <v>0.45399049974</v>
      </c>
      <c r="L24" s="1">
        <f t="shared" si="7"/>
        <v>-0.44550326209399999</v>
      </c>
      <c r="M24" s="1">
        <f t="shared" si="8"/>
        <v>0.22699524987</v>
      </c>
    </row>
    <row r="25" spans="1:13">
      <c r="A25" s="1">
        <f t="shared" si="0"/>
        <v>2.8274333882308138</v>
      </c>
      <c r="C25" s="1">
        <f t="shared" si="1"/>
        <v>-3.804226065181</v>
      </c>
      <c r="D25" s="1">
        <f t="shared" si="2"/>
        <v>1.2360679775000001</v>
      </c>
      <c r="F25" s="1">
        <f t="shared" si="3"/>
        <v>-1.90211303259</v>
      </c>
      <c r="G25" s="1">
        <f t="shared" si="4"/>
        <v>0.61803398875000004</v>
      </c>
      <c r="I25" s="1">
        <f t="shared" si="5"/>
        <v>-0.95105651629499999</v>
      </c>
      <c r="J25" s="1">
        <f t="shared" si="6"/>
        <v>0.30901699437500002</v>
      </c>
      <c r="L25" s="1">
        <f t="shared" si="7"/>
        <v>-0.47552825814799998</v>
      </c>
      <c r="M25" s="1">
        <f t="shared" si="8"/>
        <v>0.15450849718699999</v>
      </c>
    </row>
    <row r="26" spans="1:13">
      <c r="A26" s="1">
        <f t="shared" si="0"/>
        <v>2.9845130209103035</v>
      </c>
      <c r="C26" s="1">
        <f t="shared" si="1"/>
        <v>-3.9507533623810001</v>
      </c>
      <c r="D26" s="1">
        <f t="shared" si="2"/>
        <v>0.62573786016099997</v>
      </c>
      <c r="F26" s="1">
        <f t="shared" si="3"/>
        <v>-1.97537668119</v>
      </c>
      <c r="G26" s="1">
        <f t="shared" si="4"/>
        <v>0.31286893008</v>
      </c>
      <c r="I26" s="1">
        <f t="shared" si="5"/>
        <v>-0.98768834059499999</v>
      </c>
      <c r="J26" s="1">
        <f t="shared" si="6"/>
        <v>0.15643446504</v>
      </c>
      <c r="L26" s="1">
        <f t="shared" si="7"/>
        <v>-0.49384417029799998</v>
      </c>
      <c r="M26" s="1">
        <f t="shared" si="8"/>
        <v>7.8217232519999999E-2</v>
      </c>
    </row>
    <row r="27" spans="1:13">
      <c r="A27" s="1">
        <f t="shared" si="0"/>
        <v>3.1415926535897931</v>
      </c>
      <c r="C27" s="1">
        <f t="shared" si="1"/>
        <v>-4</v>
      </c>
      <c r="D27" s="1">
        <f t="shared" si="2"/>
        <v>0</v>
      </c>
      <c r="F27" s="1">
        <f t="shared" si="3"/>
        <v>-2</v>
      </c>
      <c r="G27" s="1">
        <f t="shared" si="4"/>
        <v>0</v>
      </c>
      <c r="I27" s="1">
        <f t="shared" si="5"/>
        <v>-1</v>
      </c>
      <c r="J27" s="1">
        <f t="shared" si="6"/>
        <v>0</v>
      </c>
      <c r="L27" s="1">
        <f t="shared" si="7"/>
        <v>-0.5</v>
      </c>
      <c r="M27" s="1">
        <f t="shared" si="8"/>
        <v>0</v>
      </c>
    </row>
    <row r="28" spans="1:13">
      <c r="A28" s="1">
        <f t="shared" si="0"/>
        <v>3.2986722862692828</v>
      </c>
      <c r="C28" s="1">
        <f t="shared" si="1"/>
        <v>-3.9507533623810001</v>
      </c>
      <c r="D28" s="1">
        <f t="shared" si="2"/>
        <v>-0.62573786016099997</v>
      </c>
      <c r="F28" s="1">
        <f t="shared" si="3"/>
        <v>-1.97537668119</v>
      </c>
      <c r="G28" s="1">
        <f t="shared" si="4"/>
        <v>-0.31286893008</v>
      </c>
      <c r="I28" s="1">
        <f t="shared" si="5"/>
        <v>-0.98768834059499999</v>
      </c>
      <c r="J28" s="1">
        <f t="shared" si="6"/>
        <v>-0.15643446504</v>
      </c>
      <c r="L28" s="1">
        <f t="shared" si="7"/>
        <v>-0.49384417029799998</v>
      </c>
      <c r="M28" s="1">
        <f t="shared" si="8"/>
        <v>-7.8217232519999999E-2</v>
      </c>
    </row>
    <row r="29" spans="1:13">
      <c r="A29" s="1">
        <f t="shared" si="0"/>
        <v>3.4557519189487724</v>
      </c>
      <c r="C29" s="1">
        <f t="shared" si="1"/>
        <v>-3.804226065181</v>
      </c>
      <c r="D29" s="1">
        <f t="shared" si="2"/>
        <v>-1.2360679775000001</v>
      </c>
      <c r="F29" s="1">
        <f t="shared" si="3"/>
        <v>-1.90211303259</v>
      </c>
      <c r="G29" s="1">
        <f t="shared" si="4"/>
        <v>-0.61803398875000004</v>
      </c>
      <c r="I29" s="1">
        <f t="shared" si="5"/>
        <v>-0.95105651629499999</v>
      </c>
      <c r="J29" s="1">
        <f t="shared" si="6"/>
        <v>-0.30901699437500002</v>
      </c>
      <c r="L29" s="1">
        <f t="shared" si="7"/>
        <v>-0.47552825814799998</v>
      </c>
      <c r="M29" s="1">
        <f t="shared" si="8"/>
        <v>-0.15450849718699999</v>
      </c>
    </row>
    <row r="30" spans="1:13">
      <c r="A30" s="1">
        <f t="shared" si="0"/>
        <v>3.6128315516282621</v>
      </c>
      <c r="C30" s="1">
        <f t="shared" si="1"/>
        <v>-3.564026096753</v>
      </c>
      <c r="D30" s="1">
        <f t="shared" si="2"/>
        <v>-1.815961998958</v>
      </c>
      <c r="F30" s="1">
        <f t="shared" si="3"/>
        <v>-1.782013048377</v>
      </c>
      <c r="G30" s="1">
        <f t="shared" si="4"/>
        <v>-0.90798099947900002</v>
      </c>
      <c r="I30" s="1">
        <f t="shared" si="5"/>
        <v>-0.89100652418799997</v>
      </c>
      <c r="J30" s="1">
        <f t="shared" si="6"/>
        <v>-0.45399049974</v>
      </c>
      <c r="L30" s="1">
        <f t="shared" si="7"/>
        <v>-0.44550326209399999</v>
      </c>
      <c r="M30" s="1">
        <f t="shared" si="8"/>
        <v>-0.22699524987</v>
      </c>
    </row>
    <row r="31" spans="1:13">
      <c r="A31" s="1">
        <f t="shared" si="0"/>
        <v>3.7699111843077517</v>
      </c>
      <c r="C31" s="1">
        <f t="shared" si="1"/>
        <v>-3.2360679774999999</v>
      </c>
      <c r="D31" s="1">
        <f t="shared" si="2"/>
        <v>-2.35114100917</v>
      </c>
      <c r="F31" s="1">
        <f t="shared" si="3"/>
        <v>-1.6180339887499999</v>
      </c>
      <c r="G31" s="1">
        <f t="shared" si="4"/>
        <v>-1.175570504585</v>
      </c>
      <c r="I31" s="1">
        <f t="shared" si="5"/>
        <v>-0.80901699437499996</v>
      </c>
      <c r="J31" s="1">
        <f t="shared" si="6"/>
        <v>-0.58778525229199996</v>
      </c>
      <c r="L31" s="1">
        <f t="shared" si="7"/>
        <v>-0.40450849718699999</v>
      </c>
      <c r="M31" s="1">
        <f t="shared" si="8"/>
        <v>-0.29389262614599998</v>
      </c>
    </row>
    <row r="32" spans="1:13">
      <c r="A32" s="1">
        <f t="shared" si="0"/>
        <v>3.9269908169872414</v>
      </c>
      <c r="C32" s="1">
        <f t="shared" si="1"/>
        <v>-2.8284271247460002</v>
      </c>
      <c r="D32" s="1">
        <f t="shared" si="2"/>
        <v>-2.8284271247460002</v>
      </c>
      <c r="F32" s="1">
        <f t="shared" si="3"/>
        <v>-1.4142135623730001</v>
      </c>
      <c r="G32" s="1">
        <f t="shared" si="4"/>
        <v>-1.4142135623730001</v>
      </c>
      <c r="I32" s="1">
        <f t="shared" si="5"/>
        <v>-0.70710678118699999</v>
      </c>
      <c r="J32" s="1">
        <f t="shared" si="6"/>
        <v>-0.70710678118699999</v>
      </c>
      <c r="L32" s="1">
        <f t="shared" si="7"/>
        <v>-0.35355339059300001</v>
      </c>
      <c r="M32" s="1">
        <f t="shared" si="8"/>
        <v>-0.35355339059300001</v>
      </c>
    </row>
    <row r="33" spans="1:13">
      <c r="A33" s="1">
        <f t="shared" si="0"/>
        <v>4.0840704496667311</v>
      </c>
      <c r="C33" s="1">
        <f t="shared" si="1"/>
        <v>-2.35114100917</v>
      </c>
      <c r="D33" s="1">
        <f t="shared" si="2"/>
        <v>-3.2360679774999999</v>
      </c>
      <c r="F33" s="1">
        <f t="shared" si="3"/>
        <v>-1.175570504585</v>
      </c>
      <c r="G33" s="1">
        <f t="shared" si="4"/>
        <v>-1.6180339887499999</v>
      </c>
      <c r="I33" s="1">
        <f t="shared" si="5"/>
        <v>-0.58778525229199996</v>
      </c>
      <c r="J33" s="1">
        <f t="shared" si="6"/>
        <v>-0.80901699437499996</v>
      </c>
      <c r="L33" s="1">
        <f t="shared" si="7"/>
        <v>-0.29389262614599998</v>
      </c>
      <c r="M33" s="1">
        <f t="shared" si="8"/>
        <v>-0.40450849718699999</v>
      </c>
    </row>
    <row r="34" spans="1:13">
      <c r="A34" s="1">
        <f t="shared" si="0"/>
        <v>4.2411500823462207</v>
      </c>
      <c r="C34" s="1">
        <f t="shared" si="1"/>
        <v>-1.815961998958</v>
      </c>
      <c r="D34" s="1">
        <f t="shared" si="2"/>
        <v>-3.564026096753</v>
      </c>
      <c r="F34" s="1">
        <f t="shared" si="3"/>
        <v>-0.90798099947900002</v>
      </c>
      <c r="G34" s="1">
        <f t="shared" si="4"/>
        <v>-1.782013048377</v>
      </c>
      <c r="I34" s="1">
        <f t="shared" si="5"/>
        <v>-0.45399049974</v>
      </c>
      <c r="J34" s="1">
        <f t="shared" si="6"/>
        <v>-0.89100652418799997</v>
      </c>
      <c r="L34" s="1">
        <f t="shared" si="7"/>
        <v>-0.22699524987</v>
      </c>
      <c r="M34" s="1">
        <f t="shared" si="8"/>
        <v>-0.44550326209399999</v>
      </c>
    </row>
    <row r="35" spans="1:13">
      <c r="A35" s="1">
        <f t="shared" si="0"/>
        <v>4.3982297150257104</v>
      </c>
      <c r="C35" s="1">
        <f t="shared" si="1"/>
        <v>-1.2360679775000001</v>
      </c>
      <c r="D35" s="1">
        <f t="shared" si="2"/>
        <v>-3.804226065181</v>
      </c>
      <c r="F35" s="1">
        <f t="shared" si="3"/>
        <v>-0.61803398875000004</v>
      </c>
      <c r="G35" s="1">
        <f t="shared" si="4"/>
        <v>-1.90211303259</v>
      </c>
      <c r="I35" s="1">
        <f t="shared" si="5"/>
        <v>-0.30901699437500002</v>
      </c>
      <c r="J35" s="1">
        <f t="shared" si="6"/>
        <v>-0.95105651629499999</v>
      </c>
      <c r="L35" s="1">
        <f t="shared" si="7"/>
        <v>-0.15450849718699999</v>
      </c>
      <c r="M35" s="1">
        <f t="shared" si="8"/>
        <v>-0.47552825814799998</v>
      </c>
    </row>
    <row r="36" spans="1:13">
      <c r="A36" s="1">
        <f t="shared" si="0"/>
        <v>4.5553093477052</v>
      </c>
      <c r="C36" s="1">
        <f t="shared" si="1"/>
        <v>-0.62573786016099997</v>
      </c>
      <c r="D36" s="1">
        <f t="shared" si="2"/>
        <v>-3.9507533623810001</v>
      </c>
      <c r="F36" s="1">
        <f t="shared" si="3"/>
        <v>-0.31286893008</v>
      </c>
      <c r="G36" s="1">
        <f t="shared" si="4"/>
        <v>-1.97537668119</v>
      </c>
      <c r="I36" s="1">
        <f t="shared" si="5"/>
        <v>-0.15643446504</v>
      </c>
      <c r="J36" s="1">
        <f t="shared" si="6"/>
        <v>-0.98768834059499999</v>
      </c>
      <c r="L36" s="1">
        <f t="shared" si="7"/>
        <v>-7.8217232519999999E-2</v>
      </c>
      <c r="M36" s="1">
        <f t="shared" si="8"/>
        <v>-0.49384417029799998</v>
      </c>
    </row>
    <row r="37" spans="1:13">
      <c r="A37" s="1">
        <f t="shared" si="0"/>
        <v>4.7123889803846897</v>
      </c>
      <c r="C37" s="1">
        <f t="shared" si="1"/>
        <v>0</v>
      </c>
      <c r="D37" s="1">
        <f t="shared" si="2"/>
        <v>-4</v>
      </c>
      <c r="F37" s="1">
        <f t="shared" si="3"/>
        <v>0</v>
      </c>
      <c r="G37" s="1">
        <f t="shared" si="4"/>
        <v>-2</v>
      </c>
      <c r="I37" s="1">
        <f t="shared" si="5"/>
        <v>0</v>
      </c>
      <c r="J37" s="1">
        <f t="shared" si="6"/>
        <v>-1</v>
      </c>
      <c r="L37" s="1">
        <f t="shared" si="7"/>
        <v>0</v>
      </c>
      <c r="M37" s="1">
        <f t="shared" si="8"/>
        <v>-0.5</v>
      </c>
    </row>
    <row r="38" spans="1:13">
      <c r="A38" s="1">
        <f t="shared" si="0"/>
        <v>4.8694686130641793</v>
      </c>
      <c r="C38" s="1">
        <f t="shared" si="1"/>
        <v>0.62573786016099997</v>
      </c>
      <c r="D38" s="1">
        <f t="shared" si="2"/>
        <v>-3.9507533623810001</v>
      </c>
      <c r="F38" s="1">
        <f t="shared" si="3"/>
        <v>0.31286893008</v>
      </c>
      <c r="G38" s="1">
        <f t="shared" si="4"/>
        <v>-1.97537668119</v>
      </c>
      <c r="I38" s="1">
        <f t="shared" si="5"/>
        <v>0.15643446504</v>
      </c>
      <c r="J38" s="1">
        <f t="shared" si="6"/>
        <v>-0.98768834059499999</v>
      </c>
      <c r="L38" s="1">
        <f t="shared" si="7"/>
        <v>7.8217232519999999E-2</v>
      </c>
      <c r="M38" s="1">
        <f t="shared" si="8"/>
        <v>-0.49384417029799998</v>
      </c>
    </row>
    <row r="39" spans="1:13">
      <c r="A39" s="1">
        <f t="shared" si="0"/>
        <v>5.026548245743669</v>
      </c>
      <c r="C39" s="1">
        <f t="shared" si="1"/>
        <v>1.2360679775000001</v>
      </c>
      <c r="D39" s="1">
        <f t="shared" si="2"/>
        <v>-3.804226065181</v>
      </c>
      <c r="F39" s="1">
        <f t="shared" si="3"/>
        <v>0.61803398875000004</v>
      </c>
      <c r="G39" s="1">
        <f t="shared" si="4"/>
        <v>-1.90211303259</v>
      </c>
      <c r="I39" s="1">
        <f t="shared" si="5"/>
        <v>0.30901699437500002</v>
      </c>
      <c r="J39" s="1">
        <f t="shared" si="6"/>
        <v>-0.95105651629499999</v>
      </c>
      <c r="L39" s="1">
        <f t="shared" si="7"/>
        <v>0.15450849718699999</v>
      </c>
      <c r="M39" s="1">
        <f t="shared" si="8"/>
        <v>-0.47552825814799998</v>
      </c>
    </row>
    <row r="40" spans="1:13">
      <c r="A40" s="1">
        <f t="shared" si="0"/>
        <v>5.1836278784231586</v>
      </c>
      <c r="C40" s="1">
        <f t="shared" si="1"/>
        <v>1.815961998958</v>
      </c>
      <c r="D40" s="1">
        <f t="shared" si="2"/>
        <v>-3.564026096753</v>
      </c>
      <c r="F40" s="1">
        <f t="shared" si="3"/>
        <v>0.90798099947900002</v>
      </c>
      <c r="G40" s="1">
        <f t="shared" si="4"/>
        <v>-1.782013048377</v>
      </c>
      <c r="I40" s="1">
        <f t="shared" si="5"/>
        <v>0.45399049974</v>
      </c>
      <c r="J40" s="1">
        <f t="shared" si="6"/>
        <v>-0.89100652418799997</v>
      </c>
      <c r="L40" s="1">
        <f t="shared" si="7"/>
        <v>0.22699524987</v>
      </c>
      <c r="M40" s="1">
        <f t="shared" si="8"/>
        <v>-0.44550326209399999</v>
      </c>
    </row>
    <row r="41" spans="1:13">
      <c r="A41" s="1">
        <f t="shared" si="0"/>
        <v>5.3407075111026483</v>
      </c>
      <c r="C41" s="1">
        <f t="shared" si="1"/>
        <v>2.35114100917</v>
      </c>
      <c r="D41" s="1">
        <f t="shared" si="2"/>
        <v>-3.2360679774999999</v>
      </c>
      <c r="F41" s="1">
        <f t="shared" si="3"/>
        <v>1.175570504585</v>
      </c>
      <c r="G41" s="1">
        <f t="shared" si="4"/>
        <v>-1.6180339887499999</v>
      </c>
      <c r="I41" s="1">
        <f t="shared" si="5"/>
        <v>0.58778525229199996</v>
      </c>
      <c r="J41" s="1">
        <f t="shared" si="6"/>
        <v>-0.80901699437499996</v>
      </c>
      <c r="L41" s="1">
        <f t="shared" si="7"/>
        <v>0.29389262614599998</v>
      </c>
      <c r="M41" s="1">
        <f t="shared" si="8"/>
        <v>-0.40450849718699999</v>
      </c>
    </row>
    <row r="42" spans="1:13">
      <c r="A42" s="1">
        <f t="shared" si="0"/>
        <v>5.497787143782138</v>
      </c>
      <c r="C42" s="1">
        <f t="shared" si="1"/>
        <v>2.8284271247460002</v>
      </c>
      <c r="D42" s="1">
        <f t="shared" si="2"/>
        <v>-2.8284271247460002</v>
      </c>
      <c r="F42" s="1">
        <f t="shared" si="3"/>
        <v>1.4142135623730001</v>
      </c>
      <c r="G42" s="1">
        <f t="shared" si="4"/>
        <v>-1.4142135623730001</v>
      </c>
      <c r="I42" s="1">
        <f t="shared" si="5"/>
        <v>0.70710678118699999</v>
      </c>
      <c r="J42" s="1">
        <f t="shared" si="6"/>
        <v>-0.70710678118699999</v>
      </c>
      <c r="L42" s="1">
        <f t="shared" si="7"/>
        <v>0.35355339059300001</v>
      </c>
      <c r="M42" s="1">
        <f t="shared" si="8"/>
        <v>-0.35355339059300001</v>
      </c>
    </row>
    <row r="43" spans="1:13">
      <c r="A43" s="1">
        <f t="shared" si="0"/>
        <v>5.6548667764616276</v>
      </c>
      <c r="C43" s="1">
        <f t="shared" si="1"/>
        <v>3.2360679774999999</v>
      </c>
      <c r="D43" s="1">
        <f t="shared" si="2"/>
        <v>-2.35114100917</v>
      </c>
      <c r="F43" s="1">
        <f t="shared" si="3"/>
        <v>1.6180339887499999</v>
      </c>
      <c r="G43" s="1">
        <f t="shared" si="4"/>
        <v>-1.175570504585</v>
      </c>
      <c r="I43" s="1">
        <f t="shared" si="5"/>
        <v>0.80901699437499996</v>
      </c>
      <c r="J43" s="1">
        <f t="shared" si="6"/>
        <v>-0.58778525229199996</v>
      </c>
      <c r="L43" s="1">
        <f t="shared" si="7"/>
        <v>0.40450849718699999</v>
      </c>
      <c r="M43" s="1">
        <f t="shared" si="8"/>
        <v>-0.29389262614599998</v>
      </c>
    </row>
    <row r="44" spans="1:13">
      <c r="A44" s="1">
        <f t="shared" si="0"/>
        <v>5.8119464091411173</v>
      </c>
      <c r="C44" s="1">
        <f t="shared" si="1"/>
        <v>3.564026096753</v>
      </c>
      <c r="D44" s="1">
        <f t="shared" si="2"/>
        <v>-1.815961998958</v>
      </c>
      <c r="F44" s="1">
        <f t="shared" si="3"/>
        <v>1.782013048377</v>
      </c>
      <c r="G44" s="1">
        <f t="shared" si="4"/>
        <v>-0.90798099947900002</v>
      </c>
      <c r="I44" s="1">
        <f t="shared" si="5"/>
        <v>0.89100652418799997</v>
      </c>
      <c r="J44" s="1">
        <f t="shared" si="6"/>
        <v>-0.45399049974</v>
      </c>
      <c r="L44" s="1">
        <f t="shared" si="7"/>
        <v>0.44550326209399999</v>
      </c>
      <c r="M44" s="1">
        <f t="shared" si="8"/>
        <v>-0.22699524987</v>
      </c>
    </row>
    <row r="45" spans="1:13">
      <c r="A45" s="1">
        <f t="shared" si="0"/>
        <v>5.9690260418206069</v>
      </c>
      <c r="C45" s="1">
        <f t="shared" si="1"/>
        <v>3.804226065181</v>
      </c>
      <c r="D45" s="1">
        <f t="shared" si="2"/>
        <v>-1.2360679775000001</v>
      </c>
      <c r="F45" s="1">
        <f t="shared" si="3"/>
        <v>1.90211303259</v>
      </c>
      <c r="G45" s="1">
        <f t="shared" si="4"/>
        <v>-0.61803398875000004</v>
      </c>
      <c r="I45" s="1">
        <f t="shared" si="5"/>
        <v>0.95105651629499999</v>
      </c>
      <c r="J45" s="1">
        <f t="shared" si="6"/>
        <v>-0.30901699437500002</v>
      </c>
      <c r="L45" s="1">
        <f t="shared" si="7"/>
        <v>0.47552825814799998</v>
      </c>
      <c r="M45" s="1">
        <f t="shared" si="8"/>
        <v>-0.15450849718699999</v>
      </c>
    </row>
    <row r="46" spans="1:13">
      <c r="A46" s="1">
        <f t="shared" si="0"/>
        <v>6.1261056745000966</v>
      </c>
      <c r="C46" s="1">
        <f t="shared" si="1"/>
        <v>3.9507533623810001</v>
      </c>
      <c r="D46" s="1">
        <f t="shared" si="2"/>
        <v>-0.62573786016099997</v>
      </c>
      <c r="F46" s="1">
        <f t="shared" si="3"/>
        <v>1.97537668119</v>
      </c>
      <c r="G46" s="1">
        <f t="shared" si="4"/>
        <v>-0.31286893008</v>
      </c>
      <c r="I46" s="1">
        <f t="shared" si="5"/>
        <v>0.98768834059499999</v>
      </c>
      <c r="J46" s="1">
        <f t="shared" si="6"/>
        <v>-0.15643446504</v>
      </c>
      <c r="L46" s="1">
        <f t="shared" si="7"/>
        <v>0.49384417029799998</v>
      </c>
      <c r="M46" s="1">
        <f t="shared" si="8"/>
        <v>-7.8217232519999999E-2</v>
      </c>
    </row>
    <row r="47" spans="1:13">
      <c r="A47" s="1">
        <f t="shared" si="0"/>
        <v>6.2831853071795862</v>
      </c>
      <c r="C47" s="1">
        <f t="shared" si="1"/>
        <v>4</v>
      </c>
      <c r="D47" s="1">
        <f t="shared" si="2"/>
        <v>0</v>
      </c>
      <c r="F47" s="1">
        <f t="shared" si="3"/>
        <v>2</v>
      </c>
      <c r="G47" s="1">
        <f t="shared" si="4"/>
        <v>0</v>
      </c>
      <c r="I47" s="1">
        <f t="shared" si="5"/>
        <v>1</v>
      </c>
      <c r="J47" s="1">
        <f t="shared" si="6"/>
        <v>0</v>
      </c>
      <c r="L47" s="1">
        <f t="shared" si="7"/>
        <v>0.5</v>
      </c>
      <c r="M47" s="1">
        <f t="shared" si="8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"/>
  <sheetViews>
    <sheetView topLeftCell="A7" workbookViewId="0">
      <selection activeCell="J4" sqref="J4"/>
    </sheetView>
  </sheetViews>
  <sheetFormatPr defaultColWidth="8.85546875" defaultRowHeight="15"/>
  <cols>
    <col min="1" max="1" width="8.85546875" style="1"/>
    <col min="2" max="2" width="2.85546875" style="1" customWidth="1"/>
    <col min="3" max="4" width="10.85546875" style="1" customWidth="1"/>
    <col min="5" max="5" width="2.140625" style="1" customWidth="1"/>
    <col min="6" max="7" width="10.85546875" style="1" customWidth="1"/>
    <col min="8" max="8" width="2.140625" style="1" customWidth="1"/>
    <col min="9" max="10" width="10.85546875" style="1" customWidth="1"/>
    <col min="11" max="11" width="2.140625" style="1" customWidth="1"/>
    <col min="12" max="13" width="10.85546875" style="1" customWidth="1"/>
    <col min="14" max="16384" width="8.85546875" style="1"/>
  </cols>
  <sheetData>
    <row r="1" spans="1:15">
      <c r="A1" s="6" t="s">
        <v>3</v>
      </c>
      <c r="C1" s="4" t="str">
        <f>"("&amp;IF(C4=D4,"a=b="&amp;C4,"a="&amp;C4&amp;" , "&amp;"b="&amp;D4)&amp;")"</f>
        <v>(a=0.5 , b=5)</v>
      </c>
      <c r="D1" s="4"/>
      <c r="F1" s="4" t="str">
        <f>"("&amp;IF(F4=G4,"a=b="&amp;F4,"a="&amp;F4&amp;" , "&amp;"b="&amp;G4)&amp;")"</f>
        <v>(a=3 , b=2)</v>
      </c>
      <c r="G1" s="4"/>
      <c r="I1" s="4" t="str">
        <f>"("&amp;IF(I4=J4,"a=b="&amp;I4,"a="&amp;I4&amp;" , "&amp;"b="&amp;J4)&amp;")"</f>
        <v>(a=2 , b=3)</v>
      </c>
      <c r="J1" s="4"/>
      <c r="L1" s="4" t="str">
        <f>"("&amp;IF(L4=M4,"a=b="&amp;L4,"a="&amp;L4&amp;" , "&amp;"b="&amp;M4)&amp;")"</f>
        <v>(a=5 , b=1)</v>
      </c>
      <c r="M1" s="4"/>
      <c r="O1" s="1">
        <f>LCM(24,80)</f>
        <v>240</v>
      </c>
    </row>
    <row r="3" spans="1:15">
      <c r="C3" s="1" t="s">
        <v>0</v>
      </c>
      <c r="D3" s="1" t="s">
        <v>1</v>
      </c>
      <c r="F3" s="1" t="s">
        <v>0</v>
      </c>
      <c r="G3" s="1" t="s">
        <v>1</v>
      </c>
      <c r="I3" s="1" t="s">
        <v>0</v>
      </c>
      <c r="J3" s="1" t="s">
        <v>1</v>
      </c>
      <c r="L3" s="1" t="s">
        <v>0</v>
      </c>
      <c r="M3" s="1" t="s">
        <v>1</v>
      </c>
    </row>
    <row r="4" spans="1:15">
      <c r="C4" s="5">
        <v>0.5</v>
      </c>
      <c r="D4" s="5">
        <v>5</v>
      </c>
      <c r="F4" s="5">
        <v>3</v>
      </c>
      <c r="G4" s="5">
        <v>2</v>
      </c>
      <c r="I4" s="5">
        <v>2</v>
      </c>
      <c r="J4" s="5">
        <v>3</v>
      </c>
      <c r="L4" s="5">
        <v>5</v>
      </c>
      <c r="M4" s="5">
        <v>1</v>
      </c>
    </row>
    <row r="6" spans="1:15">
      <c r="A6" s="2" t="s">
        <v>2</v>
      </c>
      <c r="C6" s="2" t="s">
        <v>4</v>
      </c>
      <c r="D6" s="2" t="s">
        <v>5</v>
      </c>
      <c r="F6" s="2" t="s">
        <v>4</v>
      </c>
      <c r="G6" s="2" t="s">
        <v>5</v>
      </c>
      <c r="I6" s="2" t="s">
        <v>4</v>
      </c>
      <c r="J6" s="2" t="s">
        <v>5</v>
      </c>
      <c r="L6" s="2" t="s">
        <v>4</v>
      </c>
      <c r="M6" s="2" t="s">
        <v>5</v>
      </c>
    </row>
    <row r="7" spans="1:15">
      <c r="A7" s="1">
        <v>0</v>
      </c>
      <c r="C7" s="1">
        <f>ROUND(C$4*COS($A7),12)</f>
        <v>0.5</v>
      </c>
      <c r="D7" s="1">
        <f>ROUND(D$4*SIN($A7),12)</f>
        <v>0</v>
      </c>
      <c r="F7" s="1">
        <f>ROUND(F$4*COS($A7),12)</f>
        <v>3</v>
      </c>
      <c r="G7" s="1">
        <f>ROUND(G$4*SIN($A7),12)</f>
        <v>0</v>
      </c>
      <c r="I7" s="1">
        <f>ROUND(I$4*COS($A7),12)</f>
        <v>2</v>
      </c>
      <c r="J7" s="1">
        <f>ROUND(J$4*SIN($A7),12)</f>
        <v>0</v>
      </c>
      <c r="L7" s="1">
        <f>ROUND(L$4*COS($A7),12)</f>
        <v>5</v>
      </c>
      <c r="M7" s="1">
        <f>ROUND(M$4*SIN($A7),12)</f>
        <v>0</v>
      </c>
    </row>
    <row r="8" spans="1:15">
      <c r="A8" s="1">
        <f>A7+0.05*PI()</f>
        <v>0.15707963267948966</v>
      </c>
      <c r="C8" s="1">
        <f>ROUND(C$4*COS($A8),12)</f>
        <v>0.49384417029799998</v>
      </c>
      <c r="D8" s="1">
        <f>ROUND(D$4*SIN($A8),12)</f>
        <v>0.782172325201</v>
      </c>
      <c r="F8" s="1">
        <f>ROUND(F$4*COS($A8),12)</f>
        <v>2.9630650217849999</v>
      </c>
      <c r="G8" s="1">
        <f>ROUND(G$4*SIN($A8),12)</f>
        <v>0.31286893008</v>
      </c>
      <c r="I8" s="1">
        <f>ROUND(I$4*COS($A8),12)</f>
        <v>1.97537668119</v>
      </c>
      <c r="J8" s="1">
        <f>ROUND(J$4*SIN($A8),12)</f>
        <v>0.469303395121</v>
      </c>
      <c r="L8" s="1">
        <f>ROUND(L$4*COS($A8),12)</f>
        <v>4.9384417029760002</v>
      </c>
      <c r="M8" s="1">
        <f>ROUND(M$4*SIN($A8),12)</f>
        <v>0.15643446504</v>
      </c>
    </row>
    <row r="9" spans="1:15">
      <c r="A9" s="1">
        <f t="shared" ref="A9:A47" si="0">A8+0.05*PI()</f>
        <v>0.31415926535897931</v>
      </c>
      <c r="C9" s="1">
        <f t="shared" ref="C9:C47" si="1">ROUND(C$4*COS($A9),12)</f>
        <v>0.47552825814799998</v>
      </c>
      <c r="D9" s="1">
        <f t="shared" ref="D9:D47" si="2">ROUND(D$4*SIN($A9),12)</f>
        <v>1.5450849718749999</v>
      </c>
      <c r="F9" s="1">
        <f t="shared" ref="F9:F47" si="3">ROUND(F$4*COS($A9),12)</f>
        <v>2.853169548885</v>
      </c>
      <c r="G9" s="1">
        <f t="shared" ref="G9:G47" si="4">ROUND(G$4*SIN($A9),12)</f>
        <v>0.61803398875000004</v>
      </c>
      <c r="I9" s="1">
        <f t="shared" ref="I9:I47" si="5">ROUND(I$4*COS($A9),12)</f>
        <v>1.90211303259</v>
      </c>
      <c r="J9" s="1">
        <f t="shared" ref="J9:J47" si="6">ROUND(J$4*SIN($A9),12)</f>
        <v>0.92705098312500001</v>
      </c>
      <c r="L9" s="1">
        <f t="shared" ref="L9:L47" si="7">ROUND(L$4*COS($A9),12)</f>
        <v>4.755282581476</v>
      </c>
      <c r="M9" s="1">
        <f t="shared" ref="M9:M47" si="8">ROUND(M$4*SIN($A9),12)</f>
        <v>0.30901699437500002</v>
      </c>
    </row>
    <row r="10" spans="1:15">
      <c r="A10" s="1">
        <f t="shared" si="0"/>
        <v>0.47123889803846897</v>
      </c>
      <c r="C10" s="1">
        <f t="shared" si="1"/>
        <v>0.44550326209399999</v>
      </c>
      <c r="D10" s="1">
        <f t="shared" si="2"/>
        <v>2.2699524986980002</v>
      </c>
      <c r="F10" s="1">
        <f t="shared" si="3"/>
        <v>2.6730195725649999</v>
      </c>
      <c r="G10" s="1">
        <f t="shared" si="4"/>
        <v>0.90798099947900002</v>
      </c>
      <c r="I10" s="1">
        <f t="shared" si="5"/>
        <v>1.782013048377</v>
      </c>
      <c r="J10" s="1">
        <f t="shared" si="6"/>
        <v>1.361971499219</v>
      </c>
      <c r="L10" s="1">
        <f t="shared" si="7"/>
        <v>4.4550326209420001</v>
      </c>
      <c r="M10" s="1">
        <f t="shared" si="8"/>
        <v>0.45399049974</v>
      </c>
    </row>
    <row r="11" spans="1:15">
      <c r="A11" s="1">
        <f t="shared" si="0"/>
        <v>0.62831853071795862</v>
      </c>
      <c r="C11" s="1">
        <f t="shared" si="1"/>
        <v>0.40450849718699999</v>
      </c>
      <c r="D11" s="1">
        <f t="shared" si="2"/>
        <v>2.938926261462</v>
      </c>
      <c r="F11" s="1">
        <f t="shared" si="3"/>
        <v>2.427050983125</v>
      </c>
      <c r="G11" s="1">
        <f t="shared" si="4"/>
        <v>1.175570504585</v>
      </c>
      <c r="I11" s="1">
        <f t="shared" si="5"/>
        <v>1.6180339887499999</v>
      </c>
      <c r="J11" s="1">
        <f t="shared" si="6"/>
        <v>1.763355756877</v>
      </c>
      <c r="L11" s="1">
        <f t="shared" si="7"/>
        <v>4.0450849718750002</v>
      </c>
      <c r="M11" s="1">
        <f t="shared" si="8"/>
        <v>0.58778525229199996</v>
      </c>
    </row>
    <row r="12" spans="1:15">
      <c r="A12" s="1">
        <f t="shared" si="0"/>
        <v>0.78539816339744828</v>
      </c>
      <c r="C12" s="1">
        <f t="shared" si="1"/>
        <v>0.35355339059300001</v>
      </c>
      <c r="D12" s="1">
        <f t="shared" si="2"/>
        <v>3.5355339059330002</v>
      </c>
      <c r="F12" s="1">
        <f t="shared" si="3"/>
        <v>2.1213203435599999</v>
      </c>
      <c r="G12" s="1">
        <f t="shared" si="4"/>
        <v>1.4142135623730001</v>
      </c>
      <c r="I12" s="1">
        <f t="shared" si="5"/>
        <v>1.4142135623730001</v>
      </c>
      <c r="J12" s="1">
        <f t="shared" si="6"/>
        <v>2.1213203435599999</v>
      </c>
      <c r="L12" s="1">
        <f t="shared" si="7"/>
        <v>3.5355339059330002</v>
      </c>
      <c r="M12" s="1">
        <f t="shared" si="8"/>
        <v>0.70710678118699999</v>
      </c>
    </row>
    <row r="13" spans="1:15">
      <c r="A13" s="1">
        <f t="shared" si="0"/>
        <v>0.94247779607693793</v>
      </c>
      <c r="C13" s="1">
        <f t="shared" si="1"/>
        <v>0.29389262614599998</v>
      </c>
      <c r="D13" s="1">
        <f t="shared" si="2"/>
        <v>4.0450849718750002</v>
      </c>
      <c r="F13" s="1">
        <f t="shared" si="3"/>
        <v>1.763355756877</v>
      </c>
      <c r="G13" s="1">
        <f t="shared" si="4"/>
        <v>1.6180339887499999</v>
      </c>
      <c r="I13" s="1">
        <f t="shared" si="5"/>
        <v>1.175570504585</v>
      </c>
      <c r="J13" s="1">
        <f t="shared" si="6"/>
        <v>2.427050983125</v>
      </c>
      <c r="L13" s="1">
        <f t="shared" si="7"/>
        <v>2.938926261462</v>
      </c>
      <c r="M13" s="1">
        <f t="shared" si="8"/>
        <v>0.80901699437499996</v>
      </c>
    </row>
    <row r="14" spans="1:15">
      <c r="A14" s="1">
        <f t="shared" si="0"/>
        <v>1.0995574287564276</v>
      </c>
      <c r="C14" s="1">
        <f t="shared" si="1"/>
        <v>0.22699524987</v>
      </c>
      <c r="D14" s="1">
        <f t="shared" si="2"/>
        <v>4.4550326209420001</v>
      </c>
      <c r="F14" s="1">
        <f t="shared" si="3"/>
        <v>1.361971499219</v>
      </c>
      <c r="G14" s="1">
        <f t="shared" si="4"/>
        <v>1.782013048377</v>
      </c>
      <c r="I14" s="1">
        <f t="shared" si="5"/>
        <v>0.90798099947900002</v>
      </c>
      <c r="J14" s="1">
        <f t="shared" si="6"/>
        <v>2.6730195725649999</v>
      </c>
      <c r="L14" s="1">
        <f t="shared" si="7"/>
        <v>2.2699524986980002</v>
      </c>
      <c r="M14" s="1">
        <f t="shared" si="8"/>
        <v>0.89100652418799997</v>
      </c>
    </row>
    <row r="15" spans="1:15">
      <c r="A15" s="1">
        <f t="shared" si="0"/>
        <v>1.2566370614359172</v>
      </c>
      <c r="C15" s="1">
        <f t="shared" si="1"/>
        <v>0.15450849718699999</v>
      </c>
      <c r="D15" s="1">
        <f t="shared" si="2"/>
        <v>4.755282581476</v>
      </c>
      <c r="F15" s="1">
        <f t="shared" si="3"/>
        <v>0.92705098312500001</v>
      </c>
      <c r="G15" s="1">
        <f t="shared" si="4"/>
        <v>1.90211303259</v>
      </c>
      <c r="I15" s="1">
        <f t="shared" si="5"/>
        <v>0.61803398875000004</v>
      </c>
      <c r="J15" s="1">
        <f t="shared" si="6"/>
        <v>2.853169548885</v>
      </c>
      <c r="L15" s="1">
        <f t="shared" si="7"/>
        <v>1.5450849718749999</v>
      </c>
      <c r="M15" s="1">
        <f t="shared" si="8"/>
        <v>0.95105651629499999</v>
      </c>
    </row>
    <row r="16" spans="1:15">
      <c r="A16" s="1">
        <f t="shared" si="0"/>
        <v>1.4137166941154069</v>
      </c>
      <c r="C16" s="1">
        <f t="shared" si="1"/>
        <v>7.8217232519999999E-2</v>
      </c>
      <c r="D16" s="1">
        <f t="shared" si="2"/>
        <v>4.9384417029760002</v>
      </c>
      <c r="F16" s="1">
        <f t="shared" si="3"/>
        <v>0.469303395121</v>
      </c>
      <c r="G16" s="1">
        <f t="shared" si="4"/>
        <v>1.97537668119</v>
      </c>
      <c r="I16" s="1">
        <f t="shared" si="5"/>
        <v>0.31286893008</v>
      </c>
      <c r="J16" s="1">
        <f t="shared" si="6"/>
        <v>2.9630650217849999</v>
      </c>
      <c r="L16" s="1">
        <f t="shared" si="7"/>
        <v>0.782172325201</v>
      </c>
      <c r="M16" s="1">
        <f t="shared" si="8"/>
        <v>0.98768834059499999</v>
      </c>
    </row>
    <row r="17" spans="1:13">
      <c r="A17" s="1">
        <f t="shared" si="0"/>
        <v>1.5707963267948966</v>
      </c>
      <c r="C17" s="1">
        <f t="shared" si="1"/>
        <v>0</v>
      </c>
      <c r="D17" s="1">
        <f t="shared" si="2"/>
        <v>5</v>
      </c>
      <c r="F17" s="1">
        <f t="shared" si="3"/>
        <v>0</v>
      </c>
      <c r="G17" s="1">
        <f t="shared" si="4"/>
        <v>2</v>
      </c>
      <c r="I17" s="1">
        <f t="shared" si="5"/>
        <v>0</v>
      </c>
      <c r="J17" s="1">
        <f t="shared" si="6"/>
        <v>3</v>
      </c>
      <c r="L17" s="1">
        <f t="shared" si="7"/>
        <v>0</v>
      </c>
      <c r="M17" s="1">
        <f t="shared" si="8"/>
        <v>1</v>
      </c>
    </row>
    <row r="18" spans="1:13">
      <c r="A18" s="1">
        <f t="shared" si="0"/>
        <v>1.7278759594743862</v>
      </c>
      <c r="C18" s="1">
        <f t="shared" si="1"/>
        <v>-7.8217232519999999E-2</v>
      </c>
      <c r="D18" s="1">
        <f t="shared" si="2"/>
        <v>4.9384417029760002</v>
      </c>
      <c r="F18" s="1">
        <f t="shared" si="3"/>
        <v>-0.469303395121</v>
      </c>
      <c r="G18" s="1">
        <f t="shared" si="4"/>
        <v>1.97537668119</v>
      </c>
      <c r="I18" s="1">
        <f t="shared" si="5"/>
        <v>-0.31286893008</v>
      </c>
      <c r="J18" s="1">
        <f t="shared" si="6"/>
        <v>2.9630650217849999</v>
      </c>
      <c r="L18" s="1">
        <f t="shared" si="7"/>
        <v>-0.782172325201</v>
      </c>
      <c r="M18" s="1">
        <f t="shared" si="8"/>
        <v>0.98768834059499999</v>
      </c>
    </row>
    <row r="19" spans="1:13">
      <c r="A19" s="1">
        <f t="shared" si="0"/>
        <v>1.8849555921538759</v>
      </c>
      <c r="C19" s="1">
        <f t="shared" si="1"/>
        <v>-0.15450849718699999</v>
      </c>
      <c r="D19" s="1">
        <f t="shared" si="2"/>
        <v>4.755282581476</v>
      </c>
      <c r="F19" s="1">
        <f t="shared" si="3"/>
        <v>-0.92705098312500001</v>
      </c>
      <c r="G19" s="1">
        <f t="shared" si="4"/>
        <v>1.90211303259</v>
      </c>
      <c r="I19" s="1">
        <f t="shared" si="5"/>
        <v>-0.61803398875000004</v>
      </c>
      <c r="J19" s="1">
        <f t="shared" si="6"/>
        <v>2.853169548885</v>
      </c>
      <c r="L19" s="1">
        <f t="shared" si="7"/>
        <v>-1.5450849718749999</v>
      </c>
      <c r="M19" s="1">
        <f t="shared" si="8"/>
        <v>0.95105651629499999</v>
      </c>
    </row>
    <row r="20" spans="1:13">
      <c r="A20" s="1">
        <f t="shared" si="0"/>
        <v>2.0420352248333655</v>
      </c>
      <c r="C20" s="1">
        <f t="shared" si="1"/>
        <v>-0.22699524987</v>
      </c>
      <c r="D20" s="1">
        <f t="shared" si="2"/>
        <v>4.4550326209420001</v>
      </c>
      <c r="F20" s="1">
        <f t="shared" si="3"/>
        <v>-1.361971499219</v>
      </c>
      <c r="G20" s="1">
        <f t="shared" si="4"/>
        <v>1.782013048377</v>
      </c>
      <c r="I20" s="1">
        <f t="shared" si="5"/>
        <v>-0.90798099947900002</v>
      </c>
      <c r="J20" s="1">
        <f t="shared" si="6"/>
        <v>2.6730195725649999</v>
      </c>
      <c r="L20" s="1">
        <f t="shared" si="7"/>
        <v>-2.2699524986980002</v>
      </c>
      <c r="M20" s="1">
        <f t="shared" si="8"/>
        <v>0.89100652418799997</v>
      </c>
    </row>
    <row r="21" spans="1:13">
      <c r="A21" s="1">
        <f t="shared" si="0"/>
        <v>2.1991148575128552</v>
      </c>
      <c r="C21" s="1">
        <f t="shared" si="1"/>
        <v>-0.29389262614599998</v>
      </c>
      <c r="D21" s="1">
        <f t="shared" si="2"/>
        <v>4.0450849718750002</v>
      </c>
      <c r="F21" s="1">
        <f t="shared" si="3"/>
        <v>-1.763355756877</v>
      </c>
      <c r="G21" s="1">
        <f t="shared" si="4"/>
        <v>1.6180339887499999</v>
      </c>
      <c r="I21" s="1">
        <f t="shared" si="5"/>
        <v>-1.175570504585</v>
      </c>
      <c r="J21" s="1">
        <f t="shared" si="6"/>
        <v>2.427050983125</v>
      </c>
      <c r="L21" s="1">
        <f t="shared" si="7"/>
        <v>-2.938926261462</v>
      </c>
      <c r="M21" s="1">
        <f t="shared" si="8"/>
        <v>0.80901699437499996</v>
      </c>
    </row>
    <row r="22" spans="1:13">
      <c r="A22" s="1">
        <f t="shared" si="0"/>
        <v>2.3561944901923448</v>
      </c>
      <c r="C22" s="1">
        <f t="shared" si="1"/>
        <v>-0.35355339059300001</v>
      </c>
      <c r="D22" s="1">
        <f t="shared" si="2"/>
        <v>3.5355339059330002</v>
      </c>
      <c r="F22" s="1">
        <f t="shared" si="3"/>
        <v>-2.1213203435599999</v>
      </c>
      <c r="G22" s="1">
        <f t="shared" si="4"/>
        <v>1.4142135623730001</v>
      </c>
      <c r="I22" s="1">
        <f t="shared" si="5"/>
        <v>-1.4142135623730001</v>
      </c>
      <c r="J22" s="1">
        <f t="shared" si="6"/>
        <v>2.1213203435599999</v>
      </c>
      <c r="L22" s="1">
        <f t="shared" si="7"/>
        <v>-3.5355339059330002</v>
      </c>
      <c r="M22" s="1">
        <f t="shared" si="8"/>
        <v>0.70710678118699999</v>
      </c>
    </row>
    <row r="23" spans="1:13">
      <c r="A23" s="1">
        <f t="shared" si="0"/>
        <v>2.5132741228718345</v>
      </c>
      <c r="C23" s="1">
        <f t="shared" si="1"/>
        <v>-0.40450849718699999</v>
      </c>
      <c r="D23" s="1">
        <f t="shared" si="2"/>
        <v>2.938926261462</v>
      </c>
      <c r="F23" s="1">
        <f t="shared" si="3"/>
        <v>-2.427050983125</v>
      </c>
      <c r="G23" s="1">
        <f t="shared" si="4"/>
        <v>1.175570504585</v>
      </c>
      <c r="I23" s="1">
        <f t="shared" si="5"/>
        <v>-1.6180339887499999</v>
      </c>
      <c r="J23" s="1">
        <f t="shared" si="6"/>
        <v>1.763355756877</v>
      </c>
      <c r="L23" s="1">
        <f t="shared" si="7"/>
        <v>-4.0450849718750002</v>
      </c>
      <c r="M23" s="1">
        <f t="shared" si="8"/>
        <v>0.58778525229199996</v>
      </c>
    </row>
    <row r="24" spans="1:13">
      <c r="A24" s="1">
        <f t="shared" si="0"/>
        <v>2.6703537555513241</v>
      </c>
      <c r="C24" s="1">
        <f t="shared" si="1"/>
        <v>-0.44550326209399999</v>
      </c>
      <c r="D24" s="1">
        <f t="shared" si="2"/>
        <v>2.2699524986980002</v>
      </c>
      <c r="F24" s="1">
        <f t="shared" si="3"/>
        <v>-2.6730195725649999</v>
      </c>
      <c r="G24" s="1">
        <f t="shared" si="4"/>
        <v>0.90798099947900002</v>
      </c>
      <c r="I24" s="1">
        <f t="shared" si="5"/>
        <v>-1.782013048377</v>
      </c>
      <c r="J24" s="1">
        <f t="shared" si="6"/>
        <v>1.361971499219</v>
      </c>
      <c r="L24" s="1">
        <f t="shared" si="7"/>
        <v>-4.4550326209420001</v>
      </c>
      <c r="M24" s="1">
        <f t="shared" si="8"/>
        <v>0.45399049974</v>
      </c>
    </row>
    <row r="25" spans="1:13">
      <c r="A25" s="1">
        <f t="shared" si="0"/>
        <v>2.8274333882308138</v>
      </c>
      <c r="C25" s="1">
        <f t="shared" si="1"/>
        <v>-0.47552825814799998</v>
      </c>
      <c r="D25" s="1">
        <f t="shared" si="2"/>
        <v>1.5450849718749999</v>
      </c>
      <c r="F25" s="1">
        <f t="shared" si="3"/>
        <v>-2.853169548885</v>
      </c>
      <c r="G25" s="1">
        <f t="shared" si="4"/>
        <v>0.61803398875000004</v>
      </c>
      <c r="I25" s="1">
        <f t="shared" si="5"/>
        <v>-1.90211303259</v>
      </c>
      <c r="J25" s="1">
        <f t="shared" si="6"/>
        <v>0.92705098312500001</v>
      </c>
      <c r="L25" s="1">
        <f t="shared" si="7"/>
        <v>-4.755282581476</v>
      </c>
      <c r="M25" s="1">
        <f t="shared" si="8"/>
        <v>0.30901699437500002</v>
      </c>
    </row>
    <row r="26" spans="1:13">
      <c r="A26" s="1">
        <f t="shared" si="0"/>
        <v>2.9845130209103035</v>
      </c>
      <c r="C26" s="1">
        <f t="shared" si="1"/>
        <v>-0.49384417029799998</v>
      </c>
      <c r="D26" s="1">
        <f t="shared" si="2"/>
        <v>0.782172325201</v>
      </c>
      <c r="F26" s="1">
        <f t="shared" si="3"/>
        <v>-2.9630650217849999</v>
      </c>
      <c r="G26" s="1">
        <f t="shared" si="4"/>
        <v>0.31286893008</v>
      </c>
      <c r="I26" s="1">
        <f t="shared" si="5"/>
        <v>-1.97537668119</v>
      </c>
      <c r="J26" s="1">
        <f t="shared" si="6"/>
        <v>0.469303395121</v>
      </c>
      <c r="L26" s="1">
        <f t="shared" si="7"/>
        <v>-4.9384417029760002</v>
      </c>
      <c r="M26" s="1">
        <f t="shared" si="8"/>
        <v>0.15643446504</v>
      </c>
    </row>
    <row r="27" spans="1:13">
      <c r="A27" s="1">
        <f t="shared" si="0"/>
        <v>3.1415926535897931</v>
      </c>
      <c r="C27" s="1">
        <f t="shared" si="1"/>
        <v>-0.5</v>
      </c>
      <c r="D27" s="1">
        <f t="shared" si="2"/>
        <v>0</v>
      </c>
      <c r="F27" s="1">
        <f t="shared" si="3"/>
        <v>-3</v>
      </c>
      <c r="G27" s="1">
        <f t="shared" si="4"/>
        <v>0</v>
      </c>
      <c r="I27" s="1">
        <f t="shared" si="5"/>
        <v>-2</v>
      </c>
      <c r="J27" s="1">
        <f t="shared" si="6"/>
        <v>0</v>
      </c>
      <c r="L27" s="1">
        <f t="shared" si="7"/>
        <v>-5</v>
      </c>
      <c r="M27" s="1">
        <f t="shared" si="8"/>
        <v>0</v>
      </c>
    </row>
    <row r="28" spans="1:13">
      <c r="A28" s="1">
        <f t="shared" si="0"/>
        <v>3.2986722862692828</v>
      </c>
      <c r="C28" s="1">
        <f t="shared" si="1"/>
        <v>-0.49384417029799998</v>
      </c>
      <c r="D28" s="1">
        <f t="shared" si="2"/>
        <v>-0.782172325201</v>
      </c>
      <c r="F28" s="1">
        <f t="shared" si="3"/>
        <v>-2.9630650217849999</v>
      </c>
      <c r="G28" s="1">
        <f t="shared" si="4"/>
        <v>-0.31286893008</v>
      </c>
      <c r="I28" s="1">
        <f t="shared" si="5"/>
        <v>-1.97537668119</v>
      </c>
      <c r="J28" s="1">
        <f t="shared" si="6"/>
        <v>-0.469303395121</v>
      </c>
      <c r="L28" s="1">
        <f t="shared" si="7"/>
        <v>-4.9384417029760002</v>
      </c>
      <c r="M28" s="1">
        <f t="shared" si="8"/>
        <v>-0.15643446504</v>
      </c>
    </row>
    <row r="29" spans="1:13">
      <c r="A29" s="1">
        <f t="shared" si="0"/>
        <v>3.4557519189487724</v>
      </c>
      <c r="C29" s="1">
        <f t="shared" si="1"/>
        <v>-0.47552825814799998</v>
      </c>
      <c r="D29" s="1">
        <f t="shared" si="2"/>
        <v>-1.5450849718749999</v>
      </c>
      <c r="F29" s="1">
        <f t="shared" si="3"/>
        <v>-2.853169548885</v>
      </c>
      <c r="G29" s="1">
        <f t="shared" si="4"/>
        <v>-0.61803398875000004</v>
      </c>
      <c r="I29" s="1">
        <f t="shared" si="5"/>
        <v>-1.90211303259</v>
      </c>
      <c r="J29" s="1">
        <f t="shared" si="6"/>
        <v>-0.92705098312500001</v>
      </c>
      <c r="L29" s="1">
        <f t="shared" si="7"/>
        <v>-4.755282581476</v>
      </c>
      <c r="M29" s="1">
        <f t="shared" si="8"/>
        <v>-0.30901699437500002</v>
      </c>
    </row>
    <row r="30" spans="1:13">
      <c r="A30" s="1">
        <f t="shared" si="0"/>
        <v>3.6128315516282621</v>
      </c>
      <c r="C30" s="1">
        <f t="shared" si="1"/>
        <v>-0.44550326209399999</v>
      </c>
      <c r="D30" s="1">
        <f t="shared" si="2"/>
        <v>-2.2699524986980002</v>
      </c>
      <c r="F30" s="1">
        <f t="shared" si="3"/>
        <v>-2.6730195725649999</v>
      </c>
      <c r="G30" s="1">
        <f t="shared" si="4"/>
        <v>-0.90798099947900002</v>
      </c>
      <c r="I30" s="1">
        <f t="shared" si="5"/>
        <v>-1.782013048377</v>
      </c>
      <c r="J30" s="1">
        <f t="shared" si="6"/>
        <v>-1.361971499219</v>
      </c>
      <c r="L30" s="1">
        <f t="shared" si="7"/>
        <v>-4.4550326209420001</v>
      </c>
      <c r="M30" s="1">
        <f t="shared" si="8"/>
        <v>-0.45399049974</v>
      </c>
    </row>
    <row r="31" spans="1:13">
      <c r="A31" s="1">
        <f t="shared" si="0"/>
        <v>3.7699111843077517</v>
      </c>
      <c r="C31" s="1">
        <f t="shared" si="1"/>
        <v>-0.40450849718699999</v>
      </c>
      <c r="D31" s="1">
        <f t="shared" si="2"/>
        <v>-2.938926261462</v>
      </c>
      <c r="F31" s="1">
        <f t="shared" si="3"/>
        <v>-2.427050983125</v>
      </c>
      <c r="G31" s="1">
        <f t="shared" si="4"/>
        <v>-1.175570504585</v>
      </c>
      <c r="I31" s="1">
        <f t="shared" si="5"/>
        <v>-1.6180339887499999</v>
      </c>
      <c r="J31" s="1">
        <f t="shared" si="6"/>
        <v>-1.763355756877</v>
      </c>
      <c r="L31" s="1">
        <f t="shared" si="7"/>
        <v>-4.0450849718750002</v>
      </c>
      <c r="M31" s="1">
        <f t="shared" si="8"/>
        <v>-0.58778525229199996</v>
      </c>
    </row>
    <row r="32" spans="1:13">
      <c r="A32" s="1">
        <f t="shared" si="0"/>
        <v>3.9269908169872414</v>
      </c>
      <c r="C32" s="1">
        <f t="shared" si="1"/>
        <v>-0.35355339059300001</v>
      </c>
      <c r="D32" s="1">
        <f t="shared" si="2"/>
        <v>-3.5355339059330002</v>
      </c>
      <c r="F32" s="1">
        <f t="shared" si="3"/>
        <v>-2.1213203435599999</v>
      </c>
      <c r="G32" s="1">
        <f t="shared" si="4"/>
        <v>-1.4142135623730001</v>
      </c>
      <c r="I32" s="1">
        <f t="shared" si="5"/>
        <v>-1.4142135623730001</v>
      </c>
      <c r="J32" s="1">
        <f t="shared" si="6"/>
        <v>-2.1213203435599999</v>
      </c>
      <c r="L32" s="1">
        <f t="shared" si="7"/>
        <v>-3.5355339059330002</v>
      </c>
      <c r="M32" s="1">
        <f t="shared" si="8"/>
        <v>-0.70710678118699999</v>
      </c>
    </row>
    <row r="33" spans="1:13">
      <c r="A33" s="1">
        <f t="shared" si="0"/>
        <v>4.0840704496667311</v>
      </c>
      <c r="C33" s="1">
        <f t="shared" si="1"/>
        <v>-0.29389262614599998</v>
      </c>
      <c r="D33" s="1">
        <f t="shared" si="2"/>
        <v>-4.0450849718750002</v>
      </c>
      <c r="F33" s="1">
        <f t="shared" si="3"/>
        <v>-1.763355756877</v>
      </c>
      <c r="G33" s="1">
        <f t="shared" si="4"/>
        <v>-1.6180339887499999</v>
      </c>
      <c r="I33" s="1">
        <f t="shared" si="5"/>
        <v>-1.175570504585</v>
      </c>
      <c r="J33" s="1">
        <f t="shared" si="6"/>
        <v>-2.427050983125</v>
      </c>
      <c r="L33" s="1">
        <f t="shared" si="7"/>
        <v>-2.938926261462</v>
      </c>
      <c r="M33" s="1">
        <f t="shared" si="8"/>
        <v>-0.80901699437499996</v>
      </c>
    </row>
    <row r="34" spans="1:13">
      <c r="A34" s="1">
        <f t="shared" si="0"/>
        <v>4.2411500823462207</v>
      </c>
      <c r="C34" s="1">
        <f t="shared" si="1"/>
        <v>-0.22699524987</v>
      </c>
      <c r="D34" s="1">
        <f t="shared" si="2"/>
        <v>-4.4550326209420001</v>
      </c>
      <c r="F34" s="1">
        <f t="shared" si="3"/>
        <v>-1.361971499219</v>
      </c>
      <c r="G34" s="1">
        <f t="shared" si="4"/>
        <v>-1.782013048377</v>
      </c>
      <c r="I34" s="1">
        <f t="shared" si="5"/>
        <v>-0.90798099947900002</v>
      </c>
      <c r="J34" s="1">
        <f t="shared" si="6"/>
        <v>-2.6730195725649999</v>
      </c>
      <c r="L34" s="1">
        <f t="shared" si="7"/>
        <v>-2.2699524986980002</v>
      </c>
      <c r="M34" s="1">
        <f t="shared" si="8"/>
        <v>-0.89100652418799997</v>
      </c>
    </row>
    <row r="35" spans="1:13">
      <c r="A35" s="1">
        <f t="shared" si="0"/>
        <v>4.3982297150257104</v>
      </c>
      <c r="C35" s="1">
        <f t="shared" si="1"/>
        <v>-0.15450849718699999</v>
      </c>
      <c r="D35" s="1">
        <f t="shared" si="2"/>
        <v>-4.755282581476</v>
      </c>
      <c r="F35" s="1">
        <f t="shared" si="3"/>
        <v>-0.92705098312500001</v>
      </c>
      <c r="G35" s="1">
        <f t="shared" si="4"/>
        <v>-1.90211303259</v>
      </c>
      <c r="I35" s="1">
        <f t="shared" si="5"/>
        <v>-0.61803398875000004</v>
      </c>
      <c r="J35" s="1">
        <f t="shared" si="6"/>
        <v>-2.853169548885</v>
      </c>
      <c r="L35" s="1">
        <f t="shared" si="7"/>
        <v>-1.5450849718749999</v>
      </c>
      <c r="M35" s="1">
        <f t="shared" si="8"/>
        <v>-0.95105651629499999</v>
      </c>
    </row>
    <row r="36" spans="1:13">
      <c r="A36" s="1">
        <f t="shared" si="0"/>
        <v>4.5553093477052</v>
      </c>
      <c r="C36" s="1">
        <f t="shared" si="1"/>
        <v>-7.8217232519999999E-2</v>
      </c>
      <c r="D36" s="1">
        <f t="shared" si="2"/>
        <v>-4.9384417029760002</v>
      </c>
      <c r="F36" s="1">
        <f t="shared" si="3"/>
        <v>-0.469303395121</v>
      </c>
      <c r="G36" s="1">
        <f t="shared" si="4"/>
        <v>-1.97537668119</v>
      </c>
      <c r="I36" s="1">
        <f t="shared" si="5"/>
        <v>-0.31286893008</v>
      </c>
      <c r="J36" s="1">
        <f t="shared" si="6"/>
        <v>-2.9630650217849999</v>
      </c>
      <c r="L36" s="1">
        <f t="shared" si="7"/>
        <v>-0.782172325201</v>
      </c>
      <c r="M36" s="1">
        <f t="shared" si="8"/>
        <v>-0.98768834059499999</v>
      </c>
    </row>
    <row r="37" spans="1:13">
      <c r="A37" s="1">
        <f t="shared" si="0"/>
        <v>4.7123889803846897</v>
      </c>
      <c r="C37" s="1">
        <f t="shared" si="1"/>
        <v>0</v>
      </c>
      <c r="D37" s="1">
        <f t="shared" si="2"/>
        <v>-5</v>
      </c>
      <c r="F37" s="1">
        <f t="shared" si="3"/>
        <v>0</v>
      </c>
      <c r="G37" s="1">
        <f t="shared" si="4"/>
        <v>-2</v>
      </c>
      <c r="I37" s="1">
        <f t="shared" si="5"/>
        <v>0</v>
      </c>
      <c r="J37" s="1">
        <f t="shared" si="6"/>
        <v>-3</v>
      </c>
      <c r="L37" s="1">
        <f t="shared" si="7"/>
        <v>0</v>
      </c>
      <c r="M37" s="1">
        <f t="shared" si="8"/>
        <v>-1</v>
      </c>
    </row>
    <row r="38" spans="1:13">
      <c r="A38" s="1">
        <f t="shared" si="0"/>
        <v>4.8694686130641793</v>
      </c>
      <c r="C38" s="1">
        <f t="shared" si="1"/>
        <v>7.8217232519999999E-2</v>
      </c>
      <c r="D38" s="1">
        <f t="shared" si="2"/>
        <v>-4.9384417029760002</v>
      </c>
      <c r="F38" s="1">
        <f t="shared" si="3"/>
        <v>0.469303395121</v>
      </c>
      <c r="G38" s="1">
        <f t="shared" si="4"/>
        <v>-1.97537668119</v>
      </c>
      <c r="I38" s="1">
        <f t="shared" si="5"/>
        <v>0.31286893008</v>
      </c>
      <c r="J38" s="1">
        <f t="shared" si="6"/>
        <v>-2.9630650217849999</v>
      </c>
      <c r="L38" s="1">
        <f t="shared" si="7"/>
        <v>0.782172325201</v>
      </c>
      <c r="M38" s="1">
        <f t="shared" si="8"/>
        <v>-0.98768834059499999</v>
      </c>
    </row>
    <row r="39" spans="1:13">
      <c r="A39" s="1">
        <f t="shared" si="0"/>
        <v>5.026548245743669</v>
      </c>
      <c r="C39" s="1">
        <f t="shared" si="1"/>
        <v>0.15450849718699999</v>
      </c>
      <c r="D39" s="1">
        <f t="shared" si="2"/>
        <v>-4.755282581476</v>
      </c>
      <c r="F39" s="1">
        <f t="shared" si="3"/>
        <v>0.92705098312500001</v>
      </c>
      <c r="G39" s="1">
        <f t="shared" si="4"/>
        <v>-1.90211303259</v>
      </c>
      <c r="I39" s="1">
        <f t="shared" si="5"/>
        <v>0.61803398875000004</v>
      </c>
      <c r="J39" s="1">
        <f t="shared" si="6"/>
        <v>-2.853169548885</v>
      </c>
      <c r="L39" s="1">
        <f t="shared" si="7"/>
        <v>1.5450849718749999</v>
      </c>
      <c r="M39" s="1">
        <f t="shared" si="8"/>
        <v>-0.95105651629499999</v>
      </c>
    </row>
    <row r="40" spans="1:13">
      <c r="A40" s="1">
        <f t="shared" si="0"/>
        <v>5.1836278784231586</v>
      </c>
      <c r="C40" s="1">
        <f t="shared" si="1"/>
        <v>0.22699524987</v>
      </c>
      <c r="D40" s="1">
        <f t="shared" si="2"/>
        <v>-4.4550326209420001</v>
      </c>
      <c r="F40" s="1">
        <f t="shared" si="3"/>
        <v>1.361971499219</v>
      </c>
      <c r="G40" s="1">
        <f t="shared" si="4"/>
        <v>-1.782013048377</v>
      </c>
      <c r="I40" s="1">
        <f t="shared" si="5"/>
        <v>0.90798099947900002</v>
      </c>
      <c r="J40" s="1">
        <f t="shared" si="6"/>
        <v>-2.6730195725649999</v>
      </c>
      <c r="L40" s="1">
        <f t="shared" si="7"/>
        <v>2.2699524986980002</v>
      </c>
      <c r="M40" s="1">
        <f t="shared" si="8"/>
        <v>-0.89100652418799997</v>
      </c>
    </row>
    <row r="41" spans="1:13">
      <c r="A41" s="1">
        <f t="shared" si="0"/>
        <v>5.3407075111026483</v>
      </c>
      <c r="C41" s="1">
        <f t="shared" si="1"/>
        <v>0.29389262614599998</v>
      </c>
      <c r="D41" s="1">
        <f t="shared" si="2"/>
        <v>-4.0450849718750002</v>
      </c>
      <c r="F41" s="1">
        <f t="shared" si="3"/>
        <v>1.763355756877</v>
      </c>
      <c r="G41" s="1">
        <f t="shared" si="4"/>
        <v>-1.6180339887499999</v>
      </c>
      <c r="I41" s="1">
        <f t="shared" si="5"/>
        <v>1.175570504585</v>
      </c>
      <c r="J41" s="1">
        <f t="shared" si="6"/>
        <v>-2.427050983125</v>
      </c>
      <c r="L41" s="1">
        <f t="shared" si="7"/>
        <v>2.938926261462</v>
      </c>
      <c r="M41" s="1">
        <f t="shared" si="8"/>
        <v>-0.80901699437499996</v>
      </c>
    </row>
    <row r="42" spans="1:13">
      <c r="A42" s="1">
        <f t="shared" si="0"/>
        <v>5.497787143782138</v>
      </c>
      <c r="C42" s="1">
        <f t="shared" si="1"/>
        <v>0.35355339059300001</v>
      </c>
      <c r="D42" s="1">
        <f t="shared" si="2"/>
        <v>-3.5355339059330002</v>
      </c>
      <c r="F42" s="1">
        <f t="shared" si="3"/>
        <v>2.1213203435599999</v>
      </c>
      <c r="G42" s="1">
        <f t="shared" si="4"/>
        <v>-1.4142135623730001</v>
      </c>
      <c r="I42" s="1">
        <f t="shared" si="5"/>
        <v>1.4142135623730001</v>
      </c>
      <c r="J42" s="1">
        <f t="shared" si="6"/>
        <v>-2.1213203435599999</v>
      </c>
      <c r="L42" s="1">
        <f t="shared" si="7"/>
        <v>3.5355339059330002</v>
      </c>
      <c r="M42" s="1">
        <f t="shared" si="8"/>
        <v>-0.70710678118699999</v>
      </c>
    </row>
    <row r="43" spans="1:13">
      <c r="A43" s="1">
        <f t="shared" si="0"/>
        <v>5.6548667764616276</v>
      </c>
      <c r="C43" s="1">
        <f t="shared" si="1"/>
        <v>0.40450849718699999</v>
      </c>
      <c r="D43" s="1">
        <f t="shared" si="2"/>
        <v>-2.938926261462</v>
      </c>
      <c r="F43" s="1">
        <f t="shared" si="3"/>
        <v>2.427050983125</v>
      </c>
      <c r="G43" s="1">
        <f t="shared" si="4"/>
        <v>-1.175570504585</v>
      </c>
      <c r="I43" s="1">
        <f t="shared" si="5"/>
        <v>1.6180339887499999</v>
      </c>
      <c r="J43" s="1">
        <f t="shared" si="6"/>
        <v>-1.763355756877</v>
      </c>
      <c r="L43" s="1">
        <f t="shared" si="7"/>
        <v>4.0450849718750002</v>
      </c>
      <c r="M43" s="1">
        <f t="shared" si="8"/>
        <v>-0.58778525229199996</v>
      </c>
    </row>
    <row r="44" spans="1:13">
      <c r="A44" s="1">
        <f t="shared" si="0"/>
        <v>5.8119464091411173</v>
      </c>
      <c r="C44" s="1">
        <f t="shared" si="1"/>
        <v>0.44550326209399999</v>
      </c>
      <c r="D44" s="1">
        <f t="shared" si="2"/>
        <v>-2.2699524986980002</v>
      </c>
      <c r="F44" s="1">
        <f t="shared" si="3"/>
        <v>2.6730195725649999</v>
      </c>
      <c r="G44" s="1">
        <f t="shared" si="4"/>
        <v>-0.90798099947900002</v>
      </c>
      <c r="I44" s="1">
        <f t="shared" si="5"/>
        <v>1.782013048377</v>
      </c>
      <c r="J44" s="1">
        <f t="shared" si="6"/>
        <v>-1.361971499219</v>
      </c>
      <c r="L44" s="1">
        <f t="shared" si="7"/>
        <v>4.4550326209420001</v>
      </c>
      <c r="M44" s="1">
        <f t="shared" si="8"/>
        <v>-0.45399049974</v>
      </c>
    </row>
    <row r="45" spans="1:13">
      <c r="A45" s="1">
        <f t="shared" si="0"/>
        <v>5.9690260418206069</v>
      </c>
      <c r="C45" s="1">
        <f t="shared" si="1"/>
        <v>0.47552825814799998</v>
      </c>
      <c r="D45" s="1">
        <f t="shared" si="2"/>
        <v>-1.5450849718749999</v>
      </c>
      <c r="F45" s="1">
        <f t="shared" si="3"/>
        <v>2.853169548885</v>
      </c>
      <c r="G45" s="1">
        <f t="shared" si="4"/>
        <v>-0.61803398875000004</v>
      </c>
      <c r="I45" s="1">
        <f t="shared" si="5"/>
        <v>1.90211303259</v>
      </c>
      <c r="J45" s="1">
        <f t="shared" si="6"/>
        <v>-0.92705098312500001</v>
      </c>
      <c r="L45" s="1">
        <f t="shared" si="7"/>
        <v>4.755282581476</v>
      </c>
      <c r="M45" s="1">
        <f t="shared" si="8"/>
        <v>-0.30901699437500002</v>
      </c>
    </row>
    <row r="46" spans="1:13">
      <c r="A46" s="1">
        <f t="shared" si="0"/>
        <v>6.1261056745000966</v>
      </c>
      <c r="C46" s="1">
        <f t="shared" si="1"/>
        <v>0.49384417029799998</v>
      </c>
      <c r="D46" s="1">
        <f t="shared" si="2"/>
        <v>-0.782172325201</v>
      </c>
      <c r="F46" s="1">
        <f t="shared" si="3"/>
        <v>2.9630650217849999</v>
      </c>
      <c r="G46" s="1">
        <f t="shared" si="4"/>
        <v>-0.31286893008</v>
      </c>
      <c r="I46" s="1">
        <f t="shared" si="5"/>
        <v>1.97537668119</v>
      </c>
      <c r="J46" s="1">
        <f t="shared" si="6"/>
        <v>-0.469303395121</v>
      </c>
      <c r="L46" s="1">
        <f t="shared" si="7"/>
        <v>4.9384417029760002</v>
      </c>
      <c r="M46" s="1">
        <f t="shared" si="8"/>
        <v>-0.15643446504</v>
      </c>
    </row>
    <row r="47" spans="1:13">
      <c r="A47" s="1">
        <f t="shared" si="0"/>
        <v>6.2831853071795862</v>
      </c>
      <c r="C47" s="1">
        <f t="shared" si="1"/>
        <v>0.5</v>
      </c>
      <c r="D47" s="1">
        <f t="shared" si="2"/>
        <v>0</v>
      </c>
      <c r="F47" s="1">
        <f t="shared" si="3"/>
        <v>3</v>
      </c>
      <c r="G47" s="1">
        <f t="shared" si="4"/>
        <v>0</v>
      </c>
      <c r="I47" s="1">
        <f t="shared" si="5"/>
        <v>2</v>
      </c>
      <c r="J47" s="1">
        <f t="shared" si="6"/>
        <v>0</v>
      </c>
      <c r="L47" s="1">
        <f t="shared" si="7"/>
        <v>5</v>
      </c>
      <c r="M47" s="1">
        <f t="shared" si="8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G5" sqref="G5"/>
    </sheetView>
  </sheetViews>
  <sheetFormatPr defaultColWidth="8.85546875" defaultRowHeight="15"/>
  <cols>
    <col min="1" max="1" width="8.85546875" style="1"/>
    <col min="2" max="2" width="2.85546875" style="1" customWidth="1"/>
    <col min="3" max="4" width="10.85546875" style="1" customWidth="1"/>
    <col min="5" max="5" width="2.140625" style="1" customWidth="1"/>
    <col min="6" max="7" width="10.85546875" style="1" customWidth="1"/>
    <col min="8" max="8" width="2.140625" style="1" customWidth="1"/>
    <col min="9" max="16384" width="8.85546875" style="1"/>
  </cols>
  <sheetData>
    <row r="1" spans="1:10">
      <c r="A1" s="6" t="s">
        <v>3</v>
      </c>
      <c r="C1" s="4" t="str">
        <f>"("&amp;IF(C4=D4,"a=b="&amp;C4,"a="&amp;C4&amp;" , "&amp;"b="&amp;D4)&amp;")"</f>
        <v>(a=4 , b=0)</v>
      </c>
      <c r="D1" s="4"/>
      <c r="F1" s="4" t="str">
        <f>"("&amp;IF(F4=G4,"a=b="&amp;F4,"a="&amp;F4&amp;" , "&amp;"b="&amp;G4)&amp;")"</f>
        <v>(a=0 , b=3)</v>
      </c>
      <c r="G1" s="4"/>
      <c r="J1" s="1">
        <f>LCM(24,80)</f>
        <v>240</v>
      </c>
    </row>
    <row r="3" spans="1:10">
      <c r="C3" s="1" t="s">
        <v>0</v>
      </c>
      <c r="D3" s="1" t="s">
        <v>1</v>
      </c>
      <c r="F3" s="1" t="s">
        <v>0</v>
      </c>
      <c r="G3" s="1" t="s">
        <v>1</v>
      </c>
    </row>
    <row r="4" spans="1:10">
      <c r="C4" s="5">
        <v>4</v>
      </c>
      <c r="D4" s="5">
        <v>0</v>
      </c>
      <c r="F4" s="5">
        <v>0</v>
      </c>
      <c r="G4" s="5">
        <v>3</v>
      </c>
    </row>
    <row r="6" spans="1:10">
      <c r="A6" s="2" t="s">
        <v>2</v>
      </c>
      <c r="C6" s="2" t="s">
        <v>4</v>
      </c>
      <c r="D6" s="2" t="s">
        <v>5</v>
      </c>
      <c r="F6" s="2" t="s">
        <v>4</v>
      </c>
      <c r="G6" s="2" t="s">
        <v>5</v>
      </c>
    </row>
    <row r="7" spans="1:10">
      <c r="A7" s="1">
        <v>0</v>
      </c>
      <c r="C7" s="1">
        <f>ROUND(C$4*COS($A7),12)</f>
        <v>4</v>
      </c>
      <c r="D7" s="1">
        <f>ROUND(D$4*SIN($A7),12)</f>
        <v>0</v>
      </c>
      <c r="F7" s="1">
        <f>ROUND(F$4*COS($A7),12)</f>
        <v>0</v>
      </c>
      <c r="G7" s="1">
        <f>ROUND(G$4*SIN($A7),12)</f>
        <v>0</v>
      </c>
    </row>
    <row r="8" spans="1:10">
      <c r="A8" s="1">
        <f>A7+0.05*PI()</f>
        <v>0.15707963267948966</v>
      </c>
      <c r="C8" s="1">
        <f>ROUND(C$4*COS($A8),12)</f>
        <v>3.9507533623810001</v>
      </c>
      <c r="D8" s="1">
        <f>ROUND(D$4*SIN($A8),12)</f>
        <v>0</v>
      </c>
      <c r="F8" s="1">
        <f>ROUND(F$4*COS($A8),12)</f>
        <v>0</v>
      </c>
      <c r="G8" s="1">
        <f>ROUND(G$4*SIN($A8),12)</f>
        <v>0.469303395121</v>
      </c>
    </row>
    <row r="9" spans="1:10">
      <c r="A9" s="1">
        <f t="shared" ref="A9:A47" si="0">A8+0.05*PI()</f>
        <v>0.31415926535897931</v>
      </c>
      <c r="C9" s="1">
        <f t="shared" ref="C9:C47" si="1">ROUND(C$4*COS($A9),12)</f>
        <v>3.804226065181</v>
      </c>
      <c r="D9" s="1">
        <f t="shared" ref="D9:D47" si="2">ROUND(D$4*SIN($A9),12)</f>
        <v>0</v>
      </c>
      <c r="F9" s="1">
        <f t="shared" ref="F9:F47" si="3">ROUND(F$4*COS($A9),12)</f>
        <v>0</v>
      </c>
      <c r="G9" s="1">
        <f t="shared" ref="G9:G47" si="4">ROUND(G$4*SIN($A9),12)</f>
        <v>0.92705098312500001</v>
      </c>
    </row>
    <row r="10" spans="1:10">
      <c r="A10" s="1">
        <f t="shared" si="0"/>
        <v>0.47123889803846897</v>
      </c>
      <c r="C10" s="1">
        <f t="shared" si="1"/>
        <v>3.564026096753</v>
      </c>
      <c r="D10" s="1">
        <f t="shared" si="2"/>
        <v>0</v>
      </c>
      <c r="F10" s="1">
        <f t="shared" si="3"/>
        <v>0</v>
      </c>
      <c r="G10" s="1">
        <f t="shared" si="4"/>
        <v>1.361971499219</v>
      </c>
    </row>
    <row r="11" spans="1:10">
      <c r="A11" s="1">
        <f t="shared" si="0"/>
        <v>0.62831853071795862</v>
      </c>
      <c r="C11" s="1">
        <f t="shared" si="1"/>
        <v>3.2360679774999999</v>
      </c>
      <c r="D11" s="1">
        <f t="shared" si="2"/>
        <v>0</v>
      </c>
      <c r="F11" s="1">
        <f t="shared" si="3"/>
        <v>0</v>
      </c>
      <c r="G11" s="1">
        <f t="shared" si="4"/>
        <v>1.763355756877</v>
      </c>
    </row>
    <row r="12" spans="1:10">
      <c r="A12" s="1">
        <f t="shared" si="0"/>
        <v>0.78539816339744828</v>
      </c>
      <c r="C12" s="1">
        <f t="shared" si="1"/>
        <v>2.8284271247460002</v>
      </c>
      <c r="D12" s="1">
        <f t="shared" si="2"/>
        <v>0</v>
      </c>
      <c r="F12" s="1">
        <f t="shared" si="3"/>
        <v>0</v>
      </c>
      <c r="G12" s="1">
        <f t="shared" si="4"/>
        <v>2.1213203435599999</v>
      </c>
    </row>
    <row r="13" spans="1:10">
      <c r="A13" s="1">
        <f t="shared" si="0"/>
        <v>0.94247779607693793</v>
      </c>
      <c r="C13" s="1">
        <f t="shared" si="1"/>
        <v>2.35114100917</v>
      </c>
      <c r="D13" s="1">
        <f t="shared" si="2"/>
        <v>0</v>
      </c>
      <c r="F13" s="1">
        <f t="shared" si="3"/>
        <v>0</v>
      </c>
      <c r="G13" s="1">
        <f t="shared" si="4"/>
        <v>2.427050983125</v>
      </c>
    </row>
    <row r="14" spans="1:10">
      <c r="A14" s="1">
        <f t="shared" si="0"/>
        <v>1.0995574287564276</v>
      </c>
      <c r="C14" s="1">
        <f t="shared" si="1"/>
        <v>1.815961998958</v>
      </c>
      <c r="D14" s="1">
        <f t="shared" si="2"/>
        <v>0</v>
      </c>
      <c r="F14" s="1">
        <f t="shared" si="3"/>
        <v>0</v>
      </c>
      <c r="G14" s="1">
        <f t="shared" si="4"/>
        <v>2.6730195725649999</v>
      </c>
    </row>
    <row r="15" spans="1:10">
      <c r="A15" s="1">
        <f t="shared" si="0"/>
        <v>1.2566370614359172</v>
      </c>
      <c r="C15" s="1">
        <f t="shared" si="1"/>
        <v>1.2360679775000001</v>
      </c>
      <c r="D15" s="1">
        <f t="shared" si="2"/>
        <v>0</v>
      </c>
      <c r="F15" s="1">
        <f t="shared" si="3"/>
        <v>0</v>
      </c>
      <c r="G15" s="1">
        <f t="shared" si="4"/>
        <v>2.853169548885</v>
      </c>
    </row>
    <row r="16" spans="1:10">
      <c r="A16" s="1">
        <f t="shared" si="0"/>
        <v>1.4137166941154069</v>
      </c>
      <c r="C16" s="1">
        <f t="shared" si="1"/>
        <v>0.62573786016099997</v>
      </c>
      <c r="D16" s="1">
        <f t="shared" si="2"/>
        <v>0</v>
      </c>
      <c r="F16" s="1">
        <f t="shared" si="3"/>
        <v>0</v>
      </c>
      <c r="G16" s="1">
        <f t="shared" si="4"/>
        <v>2.9630650217849999</v>
      </c>
    </row>
    <row r="17" spans="1:7">
      <c r="A17" s="1">
        <f t="shared" si="0"/>
        <v>1.5707963267948966</v>
      </c>
      <c r="C17" s="1">
        <f t="shared" si="1"/>
        <v>0</v>
      </c>
      <c r="D17" s="1">
        <f t="shared" si="2"/>
        <v>0</v>
      </c>
      <c r="F17" s="1">
        <f t="shared" si="3"/>
        <v>0</v>
      </c>
      <c r="G17" s="1">
        <f t="shared" si="4"/>
        <v>3</v>
      </c>
    </row>
    <row r="18" spans="1:7">
      <c r="A18" s="1">
        <f t="shared" si="0"/>
        <v>1.7278759594743862</v>
      </c>
      <c r="C18" s="1">
        <f t="shared" si="1"/>
        <v>-0.62573786016099997</v>
      </c>
      <c r="D18" s="1">
        <f t="shared" si="2"/>
        <v>0</v>
      </c>
      <c r="F18" s="1">
        <f t="shared" si="3"/>
        <v>0</v>
      </c>
      <c r="G18" s="1">
        <f t="shared" si="4"/>
        <v>2.9630650217849999</v>
      </c>
    </row>
    <row r="19" spans="1:7">
      <c r="A19" s="1">
        <f t="shared" si="0"/>
        <v>1.8849555921538759</v>
      </c>
      <c r="C19" s="1">
        <f t="shared" si="1"/>
        <v>-1.2360679775000001</v>
      </c>
      <c r="D19" s="1">
        <f t="shared" si="2"/>
        <v>0</v>
      </c>
      <c r="F19" s="1">
        <f t="shared" si="3"/>
        <v>0</v>
      </c>
      <c r="G19" s="1">
        <f t="shared" si="4"/>
        <v>2.853169548885</v>
      </c>
    </row>
    <row r="20" spans="1:7">
      <c r="A20" s="1">
        <f t="shared" si="0"/>
        <v>2.0420352248333655</v>
      </c>
      <c r="C20" s="1">
        <f t="shared" si="1"/>
        <v>-1.815961998958</v>
      </c>
      <c r="D20" s="1">
        <f t="shared" si="2"/>
        <v>0</v>
      </c>
      <c r="F20" s="1">
        <f t="shared" si="3"/>
        <v>0</v>
      </c>
      <c r="G20" s="1">
        <f t="shared" si="4"/>
        <v>2.6730195725649999</v>
      </c>
    </row>
    <row r="21" spans="1:7">
      <c r="A21" s="1">
        <f t="shared" si="0"/>
        <v>2.1991148575128552</v>
      </c>
      <c r="C21" s="1">
        <f t="shared" si="1"/>
        <v>-2.35114100917</v>
      </c>
      <c r="D21" s="1">
        <f t="shared" si="2"/>
        <v>0</v>
      </c>
      <c r="F21" s="1">
        <f t="shared" si="3"/>
        <v>0</v>
      </c>
      <c r="G21" s="1">
        <f t="shared" si="4"/>
        <v>2.427050983125</v>
      </c>
    </row>
    <row r="22" spans="1:7">
      <c r="A22" s="1">
        <f t="shared" si="0"/>
        <v>2.3561944901923448</v>
      </c>
      <c r="C22" s="1">
        <f t="shared" si="1"/>
        <v>-2.8284271247460002</v>
      </c>
      <c r="D22" s="1">
        <f t="shared" si="2"/>
        <v>0</v>
      </c>
      <c r="F22" s="1">
        <f t="shared" si="3"/>
        <v>0</v>
      </c>
      <c r="G22" s="1">
        <f t="shared" si="4"/>
        <v>2.1213203435599999</v>
      </c>
    </row>
    <row r="23" spans="1:7">
      <c r="A23" s="1">
        <f t="shared" si="0"/>
        <v>2.5132741228718345</v>
      </c>
      <c r="C23" s="1">
        <f t="shared" si="1"/>
        <v>-3.2360679774999999</v>
      </c>
      <c r="D23" s="1">
        <f t="shared" si="2"/>
        <v>0</v>
      </c>
      <c r="F23" s="1">
        <f t="shared" si="3"/>
        <v>0</v>
      </c>
      <c r="G23" s="1">
        <f t="shared" si="4"/>
        <v>1.763355756877</v>
      </c>
    </row>
    <row r="24" spans="1:7">
      <c r="A24" s="1">
        <f t="shared" si="0"/>
        <v>2.6703537555513241</v>
      </c>
      <c r="C24" s="1">
        <f t="shared" si="1"/>
        <v>-3.564026096753</v>
      </c>
      <c r="D24" s="1">
        <f t="shared" si="2"/>
        <v>0</v>
      </c>
      <c r="F24" s="1">
        <f t="shared" si="3"/>
        <v>0</v>
      </c>
      <c r="G24" s="1">
        <f t="shared" si="4"/>
        <v>1.361971499219</v>
      </c>
    </row>
    <row r="25" spans="1:7">
      <c r="A25" s="1">
        <f t="shared" si="0"/>
        <v>2.8274333882308138</v>
      </c>
      <c r="C25" s="1">
        <f t="shared" si="1"/>
        <v>-3.804226065181</v>
      </c>
      <c r="D25" s="1">
        <f t="shared" si="2"/>
        <v>0</v>
      </c>
      <c r="F25" s="1">
        <f t="shared" si="3"/>
        <v>0</v>
      </c>
      <c r="G25" s="1">
        <f t="shared" si="4"/>
        <v>0.92705098312500001</v>
      </c>
    </row>
    <row r="26" spans="1:7">
      <c r="A26" s="1">
        <f t="shared" si="0"/>
        <v>2.9845130209103035</v>
      </c>
      <c r="C26" s="1">
        <f t="shared" si="1"/>
        <v>-3.9507533623810001</v>
      </c>
      <c r="D26" s="1">
        <f t="shared" si="2"/>
        <v>0</v>
      </c>
      <c r="F26" s="1">
        <f t="shared" si="3"/>
        <v>0</v>
      </c>
      <c r="G26" s="1">
        <f t="shared" si="4"/>
        <v>0.469303395121</v>
      </c>
    </row>
    <row r="27" spans="1:7">
      <c r="A27" s="1">
        <f t="shared" si="0"/>
        <v>3.1415926535897931</v>
      </c>
      <c r="C27" s="1">
        <f t="shared" si="1"/>
        <v>-4</v>
      </c>
      <c r="D27" s="1">
        <f t="shared" si="2"/>
        <v>0</v>
      </c>
      <c r="F27" s="1">
        <f t="shared" si="3"/>
        <v>0</v>
      </c>
      <c r="G27" s="1">
        <f t="shared" si="4"/>
        <v>0</v>
      </c>
    </row>
    <row r="28" spans="1:7">
      <c r="A28" s="1">
        <f t="shared" si="0"/>
        <v>3.2986722862692828</v>
      </c>
      <c r="C28" s="1">
        <f t="shared" si="1"/>
        <v>-3.9507533623810001</v>
      </c>
      <c r="D28" s="1">
        <f t="shared" si="2"/>
        <v>0</v>
      </c>
      <c r="F28" s="1">
        <f t="shared" si="3"/>
        <v>0</v>
      </c>
      <c r="G28" s="1">
        <f t="shared" si="4"/>
        <v>-0.469303395121</v>
      </c>
    </row>
    <row r="29" spans="1:7">
      <c r="A29" s="1">
        <f t="shared" si="0"/>
        <v>3.4557519189487724</v>
      </c>
      <c r="C29" s="1">
        <f t="shared" si="1"/>
        <v>-3.804226065181</v>
      </c>
      <c r="D29" s="1">
        <f t="shared" si="2"/>
        <v>0</v>
      </c>
      <c r="F29" s="1">
        <f t="shared" si="3"/>
        <v>0</v>
      </c>
      <c r="G29" s="1">
        <f t="shared" si="4"/>
        <v>-0.92705098312500001</v>
      </c>
    </row>
    <row r="30" spans="1:7">
      <c r="A30" s="1">
        <f t="shared" si="0"/>
        <v>3.6128315516282621</v>
      </c>
      <c r="C30" s="1">
        <f t="shared" si="1"/>
        <v>-3.564026096753</v>
      </c>
      <c r="D30" s="1">
        <f t="shared" si="2"/>
        <v>0</v>
      </c>
      <c r="F30" s="1">
        <f t="shared" si="3"/>
        <v>0</v>
      </c>
      <c r="G30" s="1">
        <f t="shared" si="4"/>
        <v>-1.361971499219</v>
      </c>
    </row>
    <row r="31" spans="1:7">
      <c r="A31" s="1">
        <f t="shared" si="0"/>
        <v>3.7699111843077517</v>
      </c>
      <c r="C31" s="1">
        <f t="shared" si="1"/>
        <v>-3.2360679774999999</v>
      </c>
      <c r="D31" s="1">
        <f t="shared" si="2"/>
        <v>0</v>
      </c>
      <c r="F31" s="1">
        <f t="shared" si="3"/>
        <v>0</v>
      </c>
      <c r="G31" s="1">
        <f t="shared" si="4"/>
        <v>-1.763355756877</v>
      </c>
    </row>
    <row r="32" spans="1:7">
      <c r="A32" s="1">
        <f t="shared" si="0"/>
        <v>3.9269908169872414</v>
      </c>
      <c r="C32" s="1">
        <f t="shared" si="1"/>
        <v>-2.8284271247460002</v>
      </c>
      <c r="D32" s="1">
        <f t="shared" si="2"/>
        <v>0</v>
      </c>
      <c r="F32" s="1">
        <f t="shared" si="3"/>
        <v>0</v>
      </c>
      <c r="G32" s="1">
        <f t="shared" si="4"/>
        <v>-2.1213203435599999</v>
      </c>
    </row>
    <row r="33" spans="1:7">
      <c r="A33" s="1">
        <f t="shared" si="0"/>
        <v>4.0840704496667311</v>
      </c>
      <c r="C33" s="1">
        <f t="shared" si="1"/>
        <v>-2.35114100917</v>
      </c>
      <c r="D33" s="1">
        <f t="shared" si="2"/>
        <v>0</v>
      </c>
      <c r="F33" s="1">
        <f t="shared" si="3"/>
        <v>0</v>
      </c>
      <c r="G33" s="1">
        <f t="shared" si="4"/>
        <v>-2.427050983125</v>
      </c>
    </row>
    <row r="34" spans="1:7">
      <c r="A34" s="1">
        <f t="shared" si="0"/>
        <v>4.2411500823462207</v>
      </c>
      <c r="C34" s="1">
        <f t="shared" si="1"/>
        <v>-1.815961998958</v>
      </c>
      <c r="D34" s="1">
        <f t="shared" si="2"/>
        <v>0</v>
      </c>
      <c r="F34" s="1">
        <f t="shared" si="3"/>
        <v>0</v>
      </c>
      <c r="G34" s="1">
        <f t="shared" si="4"/>
        <v>-2.6730195725649999</v>
      </c>
    </row>
    <row r="35" spans="1:7">
      <c r="A35" s="1">
        <f t="shared" si="0"/>
        <v>4.3982297150257104</v>
      </c>
      <c r="C35" s="1">
        <f t="shared" si="1"/>
        <v>-1.2360679775000001</v>
      </c>
      <c r="D35" s="1">
        <f t="shared" si="2"/>
        <v>0</v>
      </c>
      <c r="F35" s="1">
        <f t="shared" si="3"/>
        <v>0</v>
      </c>
      <c r="G35" s="1">
        <f t="shared" si="4"/>
        <v>-2.853169548885</v>
      </c>
    </row>
    <row r="36" spans="1:7">
      <c r="A36" s="1">
        <f t="shared" si="0"/>
        <v>4.5553093477052</v>
      </c>
      <c r="C36" s="1">
        <f t="shared" si="1"/>
        <v>-0.62573786016099997</v>
      </c>
      <c r="D36" s="1">
        <f t="shared" si="2"/>
        <v>0</v>
      </c>
      <c r="F36" s="1">
        <f t="shared" si="3"/>
        <v>0</v>
      </c>
      <c r="G36" s="1">
        <f t="shared" si="4"/>
        <v>-2.9630650217849999</v>
      </c>
    </row>
    <row r="37" spans="1:7">
      <c r="A37" s="1">
        <f t="shared" si="0"/>
        <v>4.7123889803846897</v>
      </c>
      <c r="C37" s="1">
        <f t="shared" si="1"/>
        <v>0</v>
      </c>
      <c r="D37" s="1">
        <f t="shared" si="2"/>
        <v>0</v>
      </c>
      <c r="F37" s="1">
        <f t="shared" si="3"/>
        <v>0</v>
      </c>
      <c r="G37" s="1">
        <f t="shared" si="4"/>
        <v>-3</v>
      </c>
    </row>
    <row r="38" spans="1:7">
      <c r="A38" s="1">
        <f t="shared" si="0"/>
        <v>4.8694686130641793</v>
      </c>
      <c r="C38" s="1">
        <f t="shared" si="1"/>
        <v>0.62573786016099997</v>
      </c>
      <c r="D38" s="1">
        <f t="shared" si="2"/>
        <v>0</v>
      </c>
      <c r="F38" s="1">
        <f t="shared" si="3"/>
        <v>0</v>
      </c>
      <c r="G38" s="1">
        <f t="shared" si="4"/>
        <v>-2.9630650217849999</v>
      </c>
    </row>
    <row r="39" spans="1:7">
      <c r="A39" s="1">
        <f t="shared" si="0"/>
        <v>5.026548245743669</v>
      </c>
      <c r="C39" s="1">
        <f t="shared" si="1"/>
        <v>1.2360679775000001</v>
      </c>
      <c r="D39" s="1">
        <f t="shared" si="2"/>
        <v>0</v>
      </c>
      <c r="F39" s="1">
        <f t="shared" si="3"/>
        <v>0</v>
      </c>
      <c r="G39" s="1">
        <f t="shared" si="4"/>
        <v>-2.853169548885</v>
      </c>
    </row>
    <row r="40" spans="1:7">
      <c r="A40" s="1">
        <f t="shared" si="0"/>
        <v>5.1836278784231586</v>
      </c>
      <c r="C40" s="1">
        <f t="shared" si="1"/>
        <v>1.815961998958</v>
      </c>
      <c r="D40" s="1">
        <f t="shared" si="2"/>
        <v>0</v>
      </c>
      <c r="F40" s="1">
        <f t="shared" si="3"/>
        <v>0</v>
      </c>
      <c r="G40" s="1">
        <f t="shared" si="4"/>
        <v>-2.6730195725649999</v>
      </c>
    </row>
    <row r="41" spans="1:7">
      <c r="A41" s="1">
        <f t="shared" si="0"/>
        <v>5.3407075111026483</v>
      </c>
      <c r="C41" s="1">
        <f t="shared" si="1"/>
        <v>2.35114100917</v>
      </c>
      <c r="D41" s="1">
        <f t="shared" si="2"/>
        <v>0</v>
      </c>
      <c r="F41" s="1">
        <f t="shared" si="3"/>
        <v>0</v>
      </c>
      <c r="G41" s="1">
        <f t="shared" si="4"/>
        <v>-2.427050983125</v>
      </c>
    </row>
    <row r="42" spans="1:7">
      <c r="A42" s="1">
        <f t="shared" si="0"/>
        <v>5.497787143782138</v>
      </c>
      <c r="C42" s="1">
        <f t="shared" si="1"/>
        <v>2.8284271247460002</v>
      </c>
      <c r="D42" s="1">
        <f t="shared" si="2"/>
        <v>0</v>
      </c>
      <c r="F42" s="1">
        <f t="shared" si="3"/>
        <v>0</v>
      </c>
      <c r="G42" s="1">
        <f t="shared" si="4"/>
        <v>-2.1213203435599999</v>
      </c>
    </row>
    <row r="43" spans="1:7">
      <c r="A43" s="1">
        <f t="shared" si="0"/>
        <v>5.6548667764616276</v>
      </c>
      <c r="C43" s="1">
        <f t="shared" si="1"/>
        <v>3.2360679774999999</v>
      </c>
      <c r="D43" s="1">
        <f t="shared" si="2"/>
        <v>0</v>
      </c>
      <c r="F43" s="1">
        <f t="shared" si="3"/>
        <v>0</v>
      </c>
      <c r="G43" s="1">
        <f t="shared" si="4"/>
        <v>-1.763355756877</v>
      </c>
    </row>
    <row r="44" spans="1:7">
      <c r="A44" s="1">
        <f t="shared" si="0"/>
        <v>5.8119464091411173</v>
      </c>
      <c r="C44" s="1">
        <f t="shared" si="1"/>
        <v>3.564026096753</v>
      </c>
      <c r="D44" s="1">
        <f t="shared" si="2"/>
        <v>0</v>
      </c>
      <c r="F44" s="1">
        <f t="shared" si="3"/>
        <v>0</v>
      </c>
      <c r="G44" s="1">
        <f t="shared" si="4"/>
        <v>-1.361971499219</v>
      </c>
    </row>
    <row r="45" spans="1:7">
      <c r="A45" s="1">
        <f t="shared" si="0"/>
        <v>5.9690260418206069</v>
      </c>
      <c r="C45" s="1">
        <f t="shared" si="1"/>
        <v>3.804226065181</v>
      </c>
      <c r="D45" s="1">
        <f t="shared" si="2"/>
        <v>0</v>
      </c>
      <c r="F45" s="1">
        <f t="shared" si="3"/>
        <v>0</v>
      </c>
      <c r="G45" s="1">
        <f t="shared" si="4"/>
        <v>-0.92705098312500001</v>
      </c>
    </row>
    <row r="46" spans="1:7">
      <c r="A46" s="1">
        <f t="shared" si="0"/>
        <v>6.1261056745000966</v>
      </c>
      <c r="C46" s="1">
        <f t="shared" si="1"/>
        <v>3.9507533623810001</v>
      </c>
      <c r="D46" s="1">
        <f t="shared" si="2"/>
        <v>0</v>
      </c>
      <c r="F46" s="1">
        <f t="shared" si="3"/>
        <v>0</v>
      </c>
      <c r="G46" s="1">
        <f t="shared" si="4"/>
        <v>-0.469303395121</v>
      </c>
    </row>
    <row r="47" spans="1:7">
      <c r="A47" s="1">
        <f t="shared" si="0"/>
        <v>6.2831853071795862</v>
      </c>
      <c r="C47" s="1">
        <f t="shared" si="1"/>
        <v>4</v>
      </c>
      <c r="D47" s="1">
        <f t="shared" si="2"/>
        <v>0</v>
      </c>
      <c r="F47" s="1">
        <f t="shared" si="3"/>
        <v>0</v>
      </c>
      <c r="G47" s="1">
        <f t="shared" si="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Multiple graphs</vt:lpstr>
      <vt:lpstr>1 graph</vt:lpstr>
      <vt:lpstr>Eg 1 (Sign of a and b)</vt:lpstr>
      <vt:lpstr>Eg 2 (perfect circle)</vt:lpstr>
      <vt:lpstr>Eg 3 (Ellipses)</vt:lpstr>
      <vt:lpstr>Eg 4 (Lines)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</dc:creator>
  <cp:lastModifiedBy>Vanie</cp:lastModifiedBy>
  <dcterms:created xsi:type="dcterms:W3CDTF">2012-07-26T00:40:05Z</dcterms:created>
  <dcterms:modified xsi:type="dcterms:W3CDTF">2012-07-26T22:25:37Z</dcterms:modified>
</cp:coreProperties>
</file>